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05"/>
  </bookViews>
  <sheets>
    <sheet name="2017" sheetId="13" r:id="rId1"/>
  </sheets>
  <calcPr calcId="162913"/>
</workbook>
</file>

<file path=xl/calcChain.xml><?xml version="1.0" encoding="utf-8"?>
<calcChain xmlns="http://schemas.openxmlformats.org/spreadsheetml/2006/main">
  <c r="D23" i="13" l="1"/>
  <c r="C23" i="13"/>
  <c r="D22" i="13"/>
  <c r="C22" i="13"/>
  <c r="D21" i="13"/>
  <c r="C21" i="13"/>
  <c r="D20" i="13"/>
  <c r="C20" i="13"/>
  <c r="D19" i="13"/>
  <c r="C19" i="13"/>
  <c r="D18" i="13"/>
  <c r="C12" i="13"/>
  <c r="C9" i="13"/>
  <c r="C5" i="13"/>
  <c r="C18" i="13" s="1"/>
</calcChain>
</file>

<file path=xl/sharedStrings.xml><?xml version="1.0" encoding="utf-8"?>
<sst xmlns="http://schemas.openxmlformats.org/spreadsheetml/2006/main" count="26" uniqueCount="25">
  <si>
    <t xml:space="preserve">  Ñ³½.¹ñ³Ù</t>
  </si>
  <si>
    <t>îºÔºÎ²Üø</t>
  </si>
  <si>
    <t>Ñ/Ñ</t>
  </si>
  <si>
    <t>ä»ï³Ï³Ý ë»÷³Ï³ÝáõÃÛáõÝ Ñ³Ù³ñíáÕ ÑáÕ»ñÇ Ï³¹³ëïñ³ÛÇÝ ³ñÅ»ùÇ í×³ñáõÙÇó Ùáõïù»ñ</t>
  </si>
  <si>
    <t xml:space="preserve">ÀÝ¹³Ù»ÝÁ Ùáõïù»ñ, ³Û¹ ÃíáõÙ՝ </t>
  </si>
  <si>
    <t>Ñ³Ù³ÛÝù³ÛÇÝ µÛáõç»</t>
  </si>
  <si>
    <t xml:space="preserve"> äà²Î-Ý»ñ</t>
  </si>
  <si>
    <t xml:space="preserve"> Ñ³Ù³ÛÝù³ÛÇÝ µÛáõç»</t>
  </si>
  <si>
    <t>ä»ï³Ï³Ý ·áõÛùÇ ûï³ñáõÙÇó Ùáõïù»ñ ÁÝ¹³Ù»ÝÁ, ³Û¹ ÃíáõÙª</t>
  </si>
  <si>
    <t>Þ»Ýù»ñÇ ¨ ßÇÝáõÃÛáõÝÝ»ñÇ ï³ÝÇùÝ»ñÇÝ áõ Ó³ÕÝ³Ñ³ñÏ»ñáõÙ Ï³åÇ ë³ñù³íáñáõÙÝ»ñÇ ï»Õ³Ï³ÛÙ³Ý ¨ ëå³ë³ñÏÙ³Ý  í³ñÓ³í×³ñÇ Ùáõïù»ñ ÁÝ¹³Ù»ÝÁ, ³Û¹ ÃíáõÙª</t>
  </si>
  <si>
    <t>å»ï³Ï³Ý µÛáõç»</t>
  </si>
  <si>
    <t>äà²Î-Ý»ñ</t>
  </si>
  <si>
    <t>ä»ï³Ï³Ý ·áõÛùÇ Ù³ëÝ³íáñ»óáõÙÇó Ùáõïù»ñ ÁÝ¹³Ù»ÝÁ, ³Û¹ ÃíáõÙª</t>
  </si>
  <si>
    <t>ì³×³éùÇ Ó¨Á</t>
  </si>
  <si>
    <t>պետական բյուջե, այդ թվում</t>
  </si>
  <si>
    <t>ՀՀ ԿԱ ՊԳԿ վարչության արտաբյուջե</t>
  </si>
  <si>
    <t>պետական բյուջե,այդ թվում`</t>
  </si>
  <si>
    <t>այլ կառավարչական հիմնարկների արտաբյուջեներ</t>
  </si>
  <si>
    <t>պետական բյուջեի մուտքեր՝ այդ թվում</t>
  </si>
  <si>
    <t>ՀՀ ԿԱ ՊԳԿ վարչության արտաբյուջեի մուտքեր</t>
  </si>
  <si>
    <t>այլ կառավարչական հիմնարկների արտաբյուջեների մուտքեր</t>
  </si>
  <si>
    <t>2017 Ãí³Ï³Ý</t>
  </si>
  <si>
    <t>2016 Ãí³Ï³Ý</t>
  </si>
  <si>
    <t>ä»ï³Ï³Ý ·áõÛùÇ í³ñÓ³Ï³ÉáõÃÛáõÝÇó Ùáõïù»ñ</t>
  </si>
  <si>
    <t xml:space="preserve"> 2017 Ãí³Ï³ÝÇ 12 ³ÙÇëÝ»ñÇ ÁÝÃ³óùáõÙ  å»ï³Ï³Ý ·áõÛùÇ ûï³ñáõÙÇó, Ù³ëÝ³íáñ»óáõÙÇó, ß»Ýù»ñÇ ¨ ßÇÝáõÃÛáõÝÝ»ñÇ ï³ÝÇùÝ»ñÇÝ áõ Ó»ÕÝ³Ñ³ñÏ»ñáõÙ Ï³åÇ ë³ñù³íáñáõÙÝ»ñÇ ï»Õ³Ï³ÛÙ³Ý ¨ ëå³ë³ñÏÙ³Ý í³ñÓ³í×³ñիó, å»ï³Ï³Ý ·áõÛùÇ í³ñÓ³Ï³ÉáõÃÛáõÝÇó  ¨ å»ï³Ï³Ý ë»÷³Ï³ÝáõÃÛáõÝ Ñ³Ù³ñíáÕ ÑáÕ»ñÇ Ï³¹³ëïñ³ÛÇÝ ³ñÅ»ùÇ í×³ñáõÙÇó  Ñ³í³ù³·ñí³Í ·áõÙ³ñÝ»ñÇ í»ñ³µ»ñÛ³É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</si>
</sst>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2"/>
      <name val="Arial Armenian"/>
      <family val="2"/>
    </font>
    <font>
      <b/>
      <sz val="12"/>
      <name val="Arial Armenian"/>
      <family val="2"/>
    </font>
    <font>
      <sz val="11"/>
      <color theme="1"/>
      <name val="Arial Armenian"/>
      <family val="2"/>
    </font>
    <font>
      <sz val="16"/>
      <name val="Arial Armenian"/>
      <family val="2"/>
    </font>
    <font>
      <sz val="14"/>
      <name val="Arial Armenian"/>
      <family val="2"/>
    </font>
    <font>
      <i/>
      <sz val="13"/>
      <name val="Arial Armenian"/>
      <family val="2"/>
    </font>
    <font>
      <sz val="13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Armenian"/>
      <family val="2"/>
    </font>
    <font>
      <sz val="10"/>
      <color theme="1"/>
      <name val="GHEA Grapalat"/>
      <family val="3"/>
    </font>
    <font>
      <i/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8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4" fontId="1" fillId="2" borderId="0" xfId="0" applyNumberFormat="1" applyFont="1" applyFill="1"/>
    <xf numFmtId="0" fontId="1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8" fillId="2" borderId="0" xfId="0" applyNumberFormat="1" applyFont="1" applyFill="1"/>
    <xf numFmtId="164" fontId="9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L12" sqref="L12"/>
    </sheetView>
  </sheetViews>
  <sheetFormatPr defaultRowHeight="12.75" x14ac:dyDescent="0.2"/>
  <cols>
    <col min="1" max="1" width="4.5703125" style="5" customWidth="1"/>
    <col min="2" max="2" width="37" style="1" customWidth="1"/>
    <col min="3" max="3" width="20.28515625" style="27" hidden="1" customWidth="1"/>
    <col min="4" max="4" width="42.28515625" style="27" customWidth="1"/>
    <col min="5" max="6" width="9.140625" style="1"/>
    <col min="7" max="7" width="13.85546875" style="1" bestFit="1" customWidth="1"/>
    <col min="8" max="233" width="9.140625" style="1"/>
    <col min="234" max="234" width="9.5703125" style="1" customWidth="1"/>
    <col min="235" max="235" width="17.42578125" style="1" customWidth="1"/>
    <col min="236" max="236" width="13.42578125" style="1" customWidth="1"/>
    <col min="237" max="237" width="29" style="1" customWidth="1"/>
    <col min="238" max="238" width="16.85546875" style="1" customWidth="1"/>
    <col min="239" max="243" width="9.140625" style="1"/>
    <col min="244" max="244" width="11.7109375" style="1" customWidth="1"/>
    <col min="245" max="489" width="9.140625" style="1"/>
    <col min="490" max="490" width="9.5703125" style="1" customWidth="1"/>
    <col min="491" max="491" width="17.42578125" style="1" customWidth="1"/>
    <col min="492" max="492" width="13.42578125" style="1" customWidth="1"/>
    <col min="493" max="493" width="29" style="1" customWidth="1"/>
    <col min="494" max="494" width="16.85546875" style="1" customWidth="1"/>
    <col min="495" max="499" width="9.140625" style="1"/>
    <col min="500" max="500" width="11.7109375" style="1" customWidth="1"/>
    <col min="501" max="745" width="9.140625" style="1"/>
    <col min="746" max="746" width="9.5703125" style="1" customWidth="1"/>
    <col min="747" max="747" width="17.42578125" style="1" customWidth="1"/>
    <col min="748" max="748" width="13.42578125" style="1" customWidth="1"/>
    <col min="749" max="749" width="29" style="1" customWidth="1"/>
    <col min="750" max="750" width="16.85546875" style="1" customWidth="1"/>
    <col min="751" max="755" width="9.140625" style="1"/>
    <col min="756" max="756" width="11.7109375" style="1" customWidth="1"/>
    <col min="757" max="1001" width="9.140625" style="1"/>
    <col min="1002" max="1002" width="9.5703125" style="1" customWidth="1"/>
    <col min="1003" max="1003" width="17.42578125" style="1" customWidth="1"/>
    <col min="1004" max="1004" width="13.42578125" style="1" customWidth="1"/>
    <col min="1005" max="1005" width="29" style="1" customWidth="1"/>
    <col min="1006" max="1006" width="16.85546875" style="1" customWidth="1"/>
    <col min="1007" max="1011" width="9.140625" style="1"/>
    <col min="1012" max="1012" width="11.7109375" style="1" customWidth="1"/>
    <col min="1013" max="1257" width="9.140625" style="1"/>
    <col min="1258" max="1258" width="9.5703125" style="1" customWidth="1"/>
    <col min="1259" max="1259" width="17.42578125" style="1" customWidth="1"/>
    <col min="1260" max="1260" width="13.42578125" style="1" customWidth="1"/>
    <col min="1261" max="1261" width="29" style="1" customWidth="1"/>
    <col min="1262" max="1262" width="16.85546875" style="1" customWidth="1"/>
    <col min="1263" max="1267" width="9.140625" style="1"/>
    <col min="1268" max="1268" width="11.7109375" style="1" customWidth="1"/>
    <col min="1269" max="1513" width="9.140625" style="1"/>
    <col min="1514" max="1514" width="9.5703125" style="1" customWidth="1"/>
    <col min="1515" max="1515" width="17.42578125" style="1" customWidth="1"/>
    <col min="1516" max="1516" width="13.42578125" style="1" customWidth="1"/>
    <col min="1517" max="1517" width="29" style="1" customWidth="1"/>
    <col min="1518" max="1518" width="16.85546875" style="1" customWidth="1"/>
    <col min="1519" max="1523" width="9.140625" style="1"/>
    <col min="1524" max="1524" width="11.7109375" style="1" customWidth="1"/>
    <col min="1525" max="1769" width="9.140625" style="1"/>
    <col min="1770" max="1770" width="9.5703125" style="1" customWidth="1"/>
    <col min="1771" max="1771" width="17.42578125" style="1" customWidth="1"/>
    <col min="1772" max="1772" width="13.42578125" style="1" customWidth="1"/>
    <col min="1773" max="1773" width="29" style="1" customWidth="1"/>
    <col min="1774" max="1774" width="16.85546875" style="1" customWidth="1"/>
    <col min="1775" max="1779" width="9.140625" style="1"/>
    <col min="1780" max="1780" width="11.7109375" style="1" customWidth="1"/>
    <col min="1781" max="2025" width="9.140625" style="1"/>
    <col min="2026" max="2026" width="9.5703125" style="1" customWidth="1"/>
    <col min="2027" max="2027" width="17.42578125" style="1" customWidth="1"/>
    <col min="2028" max="2028" width="13.42578125" style="1" customWidth="1"/>
    <col min="2029" max="2029" width="29" style="1" customWidth="1"/>
    <col min="2030" max="2030" width="16.85546875" style="1" customWidth="1"/>
    <col min="2031" max="2035" width="9.140625" style="1"/>
    <col min="2036" max="2036" width="11.7109375" style="1" customWidth="1"/>
    <col min="2037" max="2281" width="9.140625" style="1"/>
    <col min="2282" max="2282" width="9.5703125" style="1" customWidth="1"/>
    <col min="2283" max="2283" width="17.42578125" style="1" customWidth="1"/>
    <col min="2284" max="2284" width="13.42578125" style="1" customWidth="1"/>
    <col min="2285" max="2285" width="29" style="1" customWidth="1"/>
    <col min="2286" max="2286" width="16.85546875" style="1" customWidth="1"/>
    <col min="2287" max="2291" width="9.140625" style="1"/>
    <col min="2292" max="2292" width="11.7109375" style="1" customWidth="1"/>
    <col min="2293" max="2537" width="9.140625" style="1"/>
    <col min="2538" max="2538" width="9.5703125" style="1" customWidth="1"/>
    <col min="2539" max="2539" width="17.42578125" style="1" customWidth="1"/>
    <col min="2540" max="2540" width="13.42578125" style="1" customWidth="1"/>
    <col min="2541" max="2541" width="29" style="1" customWidth="1"/>
    <col min="2542" max="2542" width="16.85546875" style="1" customWidth="1"/>
    <col min="2543" max="2547" width="9.140625" style="1"/>
    <col min="2548" max="2548" width="11.7109375" style="1" customWidth="1"/>
    <col min="2549" max="2793" width="9.140625" style="1"/>
    <col min="2794" max="2794" width="9.5703125" style="1" customWidth="1"/>
    <col min="2795" max="2795" width="17.42578125" style="1" customWidth="1"/>
    <col min="2796" max="2796" width="13.42578125" style="1" customWidth="1"/>
    <col min="2797" max="2797" width="29" style="1" customWidth="1"/>
    <col min="2798" max="2798" width="16.85546875" style="1" customWidth="1"/>
    <col min="2799" max="2803" width="9.140625" style="1"/>
    <col min="2804" max="2804" width="11.7109375" style="1" customWidth="1"/>
    <col min="2805" max="3049" width="9.140625" style="1"/>
    <col min="3050" max="3050" width="9.5703125" style="1" customWidth="1"/>
    <col min="3051" max="3051" width="17.42578125" style="1" customWidth="1"/>
    <col min="3052" max="3052" width="13.42578125" style="1" customWidth="1"/>
    <col min="3053" max="3053" width="29" style="1" customWidth="1"/>
    <col min="3054" max="3054" width="16.85546875" style="1" customWidth="1"/>
    <col min="3055" max="3059" width="9.140625" style="1"/>
    <col min="3060" max="3060" width="11.7109375" style="1" customWidth="1"/>
    <col min="3061" max="3305" width="9.140625" style="1"/>
    <col min="3306" max="3306" width="9.5703125" style="1" customWidth="1"/>
    <col min="3307" max="3307" width="17.42578125" style="1" customWidth="1"/>
    <col min="3308" max="3308" width="13.42578125" style="1" customWidth="1"/>
    <col min="3309" max="3309" width="29" style="1" customWidth="1"/>
    <col min="3310" max="3310" width="16.85546875" style="1" customWidth="1"/>
    <col min="3311" max="3315" width="9.140625" style="1"/>
    <col min="3316" max="3316" width="11.7109375" style="1" customWidth="1"/>
    <col min="3317" max="3561" width="9.140625" style="1"/>
    <col min="3562" max="3562" width="9.5703125" style="1" customWidth="1"/>
    <col min="3563" max="3563" width="17.42578125" style="1" customWidth="1"/>
    <col min="3564" max="3564" width="13.42578125" style="1" customWidth="1"/>
    <col min="3565" max="3565" width="29" style="1" customWidth="1"/>
    <col min="3566" max="3566" width="16.85546875" style="1" customWidth="1"/>
    <col min="3567" max="3571" width="9.140625" style="1"/>
    <col min="3572" max="3572" width="11.7109375" style="1" customWidth="1"/>
    <col min="3573" max="3817" width="9.140625" style="1"/>
    <col min="3818" max="3818" width="9.5703125" style="1" customWidth="1"/>
    <col min="3819" max="3819" width="17.42578125" style="1" customWidth="1"/>
    <col min="3820" max="3820" width="13.42578125" style="1" customWidth="1"/>
    <col min="3821" max="3821" width="29" style="1" customWidth="1"/>
    <col min="3822" max="3822" width="16.85546875" style="1" customWidth="1"/>
    <col min="3823" max="3827" width="9.140625" style="1"/>
    <col min="3828" max="3828" width="11.7109375" style="1" customWidth="1"/>
    <col min="3829" max="4073" width="9.140625" style="1"/>
    <col min="4074" max="4074" width="9.5703125" style="1" customWidth="1"/>
    <col min="4075" max="4075" width="17.42578125" style="1" customWidth="1"/>
    <col min="4076" max="4076" width="13.42578125" style="1" customWidth="1"/>
    <col min="4077" max="4077" width="29" style="1" customWidth="1"/>
    <col min="4078" max="4078" width="16.85546875" style="1" customWidth="1"/>
    <col min="4079" max="4083" width="9.140625" style="1"/>
    <col min="4084" max="4084" width="11.7109375" style="1" customWidth="1"/>
    <col min="4085" max="4329" width="9.140625" style="1"/>
    <col min="4330" max="4330" width="9.5703125" style="1" customWidth="1"/>
    <col min="4331" max="4331" width="17.42578125" style="1" customWidth="1"/>
    <col min="4332" max="4332" width="13.42578125" style="1" customWidth="1"/>
    <col min="4333" max="4333" width="29" style="1" customWidth="1"/>
    <col min="4334" max="4334" width="16.85546875" style="1" customWidth="1"/>
    <col min="4335" max="4339" width="9.140625" style="1"/>
    <col min="4340" max="4340" width="11.7109375" style="1" customWidth="1"/>
    <col min="4341" max="4585" width="9.140625" style="1"/>
    <col min="4586" max="4586" width="9.5703125" style="1" customWidth="1"/>
    <col min="4587" max="4587" width="17.42578125" style="1" customWidth="1"/>
    <col min="4588" max="4588" width="13.42578125" style="1" customWidth="1"/>
    <col min="4589" max="4589" width="29" style="1" customWidth="1"/>
    <col min="4590" max="4590" width="16.85546875" style="1" customWidth="1"/>
    <col min="4591" max="4595" width="9.140625" style="1"/>
    <col min="4596" max="4596" width="11.7109375" style="1" customWidth="1"/>
    <col min="4597" max="4841" width="9.140625" style="1"/>
    <col min="4842" max="4842" width="9.5703125" style="1" customWidth="1"/>
    <col min="4843" max="4843" width="17.42578125" style="1" customWidth="1"/>
    <col min="4844" max="4844" width="13.42578125" style="1" customWidth="1"/>
    <col min="4845" max="4845" width="29" style="1" customWidth="1"/>
    <col min="4846" max="4846" width="16.85546875" style="1" customWidth="1"/>
    <col min="4847" max="4851" width="9.140625" style="1"/>
    <col min="4852" max="4852" width="11.7109375" style="1" customWidth="1"/>
    <col min="4853" max="5097" width="9.140625" style="1"/>
    <col min="5098" max="5098" width="9.5703125" style="1" customWidth="1"/>
    <col min="5099" max="5099" width="17.42578125" style="1" customWidth="1"/>
    <col min="5100" max="5100" width="13.42578125" style="1" customWidth="1"/>
    <col min="5101" max="5101" width="29" style="1" customWidth="1"/>
    <col min="5102" max="5102" width="16.85546875" style="1" customWidth="1"/>
    <col min="5103" max="5107" width="9.140625" style="1"/>
    <col min="5108" max="5108" width="11.7109375" style="1" customWidth="1"/>
    <col min="5109" max="5353" width="9.140625" style="1"/>
    <col min="5354" max="5354" width="9.5703125" style="1" customWidth="1"/>
    <col min="5355" max="5355" width="17.42578125" style="1" customWidth="1"/>
    <col min="5356" max="5356" width="13.42578125" style="1" customWidth="1"/>
    <col min="5357" max="5357" width="29" style="1" customWidth="1"/>
    <col min="5358" max="5358" width="16.85546875" style="1" customWidth="1"/>
    <col min="5359" max="5363" width="9.140625" style="1"/>
    <col min="5364" max="5364" width="11.7109375" style="1" customWidth="1"/>
    <col min="5365" max="5609" width="9.140625" style="1"/>
    <col min="5610" max="5610" width="9.5703125" style="1" customWidth="1"/>
    <col min="5611" max="5611" width="17.42578125" style="1" customWidth="1"/>
    <col min="5612" max="5612" width="13.42578125" style="1" customWidth="1"/>
    <col min="5613" max="5613" width="29" style="1" customWidth="1"/>
    <col min="5614" max="5614" width="16.85546875" style="1" customWidth="1"/>
    <col min="5615" max="5619" width="9.140625" style="1"/>
    <col min="5620" max="5620" width="11.7109375" style="1" customWidth="1"/>
    <col min="5621" max="5865" width="9.140625" style="1"/>
    <col min="5866" max="5866" width="9.5703125" style="1" customWidth="1"/>
    <col min="5867" max="5867" width="17.42578125" style="1" customWidth="1"/>
    <col min="5868" max="5868" width="13.42578125" style="1" customWidth="1"/>
    <col min="5869" max="5869" width="29" style="1" customWidth="1"/>
    <col min="5870" max="5870" width="16.85546875" style="1" customWidth="1"/>
    <col min="5871" max="5875" width="9.140625" style="1"/>
    <col min="5876" max="5876" width="11.7109375" style="1" customWidth="1"/>
    <col min="5877" max="6121" width="9.140625" style="1"/>
    <col min="6122" max="6122" width="9.5703125" style="1" customWidth="1"/>
    <col min="6123" max="6123" width="17.42578125" style="1" customWidth="1"/>
    <col min="6124" max="6124" width="13.42578125" style="1" customWidth="1"/>
    <col min="6125" max="6125" width="29" style="1" customWidth="1"/>
    <col min="6126" max="6126" width="16.85546875" style="1" customWidth="1"/>
    <col min="6127" max="6131" width="9.140625" style="1"/>
    <col min="6132" max="6132" width="11.7109375" style="1" customWidth="1"/>
    <col min="6133" max="6377" width="9.140625" style="1"/>
    <col min="6378" max="6378" width="9.5703125" style="1" customWidth="1"/>
    <col min="6379" max="6379" width="17.42578125" style="1" customWidth="1"/>
    <col min="6380" max="6380" width="13.42578125" style="1" customWidth="1"/>
    <col min="6381" max="6381" width="29" style="1" customWidth="1"/>
    <col min="6382" max="6382" width="16.85546875" style="1" customWidth="1"/>
    <col min="6383" max="6387" width="9.140625" style="1"/>
    <col min="6388" max="6388" width="11.7109375" style="1" customWidth="1"/>
    <col min="6389" max="6633" width="9.140625" style="1"/>
    <col min="6634" max="6634" width="9.5703125" style="1" customWidth="1"/>
    <col min="6635" max="6635" width="17.42578125" style="1" customWidth="1"/>
    <col min="6636" max="6636" width="13.42578125" style="1" customWidth="1"/>
    <col min="6637" max="6637" width="29" style="1" customWidth="1"/>
    <col min="6638" max="6638" width="16.85546875" style="1" customWidth="1"/>
    <col min="6639" max="6643" width="9.140625" style="1"/>
    <col min="6644" max="6644" width="11.7109375" style="1" customWidth="1"/>
    <col min="6645" max="6889" width="9.140625" style="1"/>
    <col min="6890" max="6890" width="9.5703125" style="1" customWidth="1"/>
    <col min="6891" max="6891" width="17.42578125" style="1" customWidth="1"/>
    <col min="6892" max="6892" width="13.42578125" style="1" customWidth="1"/>
    <col min="6893" max="6893" width="29" style="1" customWidth="1"/>
    <col min="6894" max="6894" width="16.85546875" style="1" customWidth="1"/>
    <col min="6895" max="6899" width="9.140625" style="1"/>
    <col min="6900" max="6900" width="11.7109375" style="1" customWidth="1"/>
    <col min="6901" max="7145" width="9.140625" style="1"/>
    <col min="7146" max="7146" width="9.5703125" style="1" customWidth="1"/>
    <col min="7147" max="7147" width="17.42578125" style="1" customWidth="1"/>
    <col min="7148" max="7148" width="13.42578125" style="1" customWidth="1"/>
    <col min="7149" max="7149" width="29" style="1" customWidth="1"/>
    <col min="7150" max="7150" width="16.85546875" style="1" customWidth="1"/>
    <col min="7151" max="7155" width="9.140625" style="1"/>
    <col min="7156" max="7156" width="11.7109375" style="1" customWidth="1"/>
    <col min="7157" max="7401" width="9.140625" style="1"/>
    <col min="7402" max="7402" width="9.5703125" style="1" customWidth="1"/>
    <col min="7403" max="7403" width="17.42578125" style="1" customWidth="1"/>
    <col min="7404" max="7404" width="13.42578125" style="1" customWidth="1"/>
    <col min="7405" max="7405" width="29" style="1" customWidth="1"/>
    <col min="7406" max="7406" width="16.85546875" style="1" customWidth="1"/>
    <col min="7407" max="7411" width="9.140625" style="1"/>
    <col min="7412" max="7412" width="11.7109375" style="1" customWidth="1"/>
    <col min="7413" max="7657" width="9.140625" style="1"/>
    <col min="7658" max="7658" width="9.5703125" style="1" customWidth="1"/>
    <col min="7659" max="7659" width="17.42578125" style="1" customWidth="1"/>
    <col min="7660" max="7660" width="13.42578125" style="1" customWidth="1"/>
    <col min="7661" max="7661" width="29" style="1" customWidth="1"/>
    <col min="7662" max="7662" width="16.85546875" style="1" customWidth="1"/>
    <col min="7663" max="7667" width="9.140625" style="1"/>
    <col min="7668" max="7668" width="11.7109375" style="1" customWidth="1"/>
    <col min="7669" max="7913" width="9.140625" style="1"/>
    <col min="7914" max="7914" width="9.5703125" style="1" customWidth="1"/>
    <col min="7915" max="7915" width="17.42578125" style="1" customWidth="1"/>
    <col min="7916" max="7916" width="13.42578125" style="1" customWidth="1"/>
    <col min="7917" max="7917" width="29" style="1" customWidth="1"/>
    <col min="7918" max="7918" width="16.85546875" style="1" customWidth="1"/>
    <col min="7919" max="7923" width="9.140625" style="1"/>
    <col min="7924" max="7924" width="11.7109375" style="1" customWidth="1"/>
    <col min="7925" max="8169" width="9.140625" style="1"/>
    <col min="8170" max="8170" width="9.5703125" style="1" customWidth="1"/>
    <col min="8171" max="8171" width="17.42578125" style="1" customWidth="1"/>
    <col min="8172" max="8172" width="13.42578125" style="1" customWidth="1"/>
    <col min="8173" max="8173" width="29" style="1" customWidth="1"/>
    <col min="8174" max="8174" width="16.85546875" style="1" customWidth="1"/>
    <col min="8175" max="8179" width="9.140625" style="1"/>
    <col min="8180" max="8180" width="11.7109375" style="1" customWidth="1"/>
    <col min="8181" max="8425" width="9.140625" style="1"/>
    <col min="8426" max="8426" width="9.5703125" style="1" customWidth="1"/>
    <col min="8427" max="8427" width="17.42578125" style="1" customWidth="1"/>
    <col min="8428" max="8428" width="13.42578125" style="1" customWidth="1"/>
    <col min="8429" max="8429" width="29" style="1" customWidth="1"/>
    <col min="8430" max="8430" width="16.85546875" style="1" customWidth="1"/>
    <col min="8431" max="8435" width="9.140625" style="1"/>
    <col min="8436" max="8436" width="11.7109375" style="1" customWidth="1"/>
    <col min="8437" max="8681" width="9.140625" style="1"/>
    <col min="8682" max="8682" width="9.5703125" style="1" customWidth="1"/>
    <col min="8683" max="8683" width="17.42578125" style="1" customWidth="1"/>
    <col min="8684" max="8684" width="13.42578125" style="1" customWidth="1"/>
    <col min="8685" max="8685" width="29" style="1" customWidth="1"/>
    <col min="8686" max="8686" width="16.85546875" style="1" customWidth="1"/>
    <col min="8687" max="8691" width="9.140625" style="1"/>
    <col min="8692" max="8692" width="11.7109375" style="1" customWidth="1"/>
    <col min="8693" max="8937" width="9.140625" style="1"/>
    <col min="8938" max="8938" width="9.5703125" style="1" customWidth="1"/>
    <col min="8939" max="8939" width="17.42578125" style="1" customWidth="1"/>
    <col min="8940" max="8940" width="13.42578125" style="1" customWidth="1"/>
    <col min="8941" max="8941" width="29" style="1" customWidth="1"/>
    <col min="8942" max="8942" width="16.85546875" style="1" customWidth="1"/>
    <col min="8943" max="8947" width="9.140625" style="1"/>
    <col min="8948" max="8948" width="11.7109375" style="1" customWidth="1"/>
    <col min="8949" max="9193" width="9.140625" style="1"/>
    <col min="9194" max="9194" width="9.5703125" style="1" customWidth="1"/>
    <col min="9195" max="9195" width="17.42578125" style="1" customWidth="1"/>
    <col min="9196" max="9196" width="13.42578125" style="1" customWidth="1"/>
    <col min="9197" max="9197" width="29" style="1" customWidth="1"/>
    <col min="9198" max="9198" width="16.85546875" style="1" customWidth="1"/>
    <col min="9199" max="9203" width="9.140625" style="1"/>
    <col min="9204" max="9204" width="11.7109375" style="1" customWidth="1"/>
    <col min="9205" max="9449" width="9.140625" style="1"/>
    <col min="9450" max="9450" width="9.5703125" style="1" customWidth="1"/>
    <col min="9451" max="9451" width="17.42578125" style="1" customWidth="1"/>
    <col min="9452" max="9452" width="13.42578125" style="1" customWidth="1"/>
    <col min="9453" max="9453" width="29" style="1" customWidth="1"/>
    <col min="9454" max="9454" width="16.85546875" style="1" customWidth="1"/>
    <col min="9455" max="9459" width="9.140625" style="1"/>
    <col min="9460" max="9460" width="11.7109375" style="1" customWidth="1"/>
    <col min="9461" max="9705" width="9.140625" style="1"/>
    <col min="9706" max="9706" width="9.5703125" style="1" customWidth="1"/>
    <col min="9707" max="9707" width="17.42578125" style="1" customWidth="1"/>
    <col min="9708" max="9708" width="13.42578125" style="1" customWidth="1"/>
    <col min="9709" max="9709" width="29" style="1" customWidth="1"/>
    <col min="9710" max="9710" width="16.85546875" style="1" customWidth="1"/>
    <col min="9711" max="9715" width="9.140625" style="1"/>
    <col min="9716" max="9716" width="11.7109375" style="1" customWidth="1"/>
    <col min="9717" max="9961" width="9.140625" style="1"/>
    <col min="9962" max="9962" width="9.5703125" style="1" customWidth="1"/>
    <col min="9963" max="9963" width="17.42578125" style="1" customWidth="1"/>
    <col min="9964" max="9964" width="13.42578125" style="1" customWidth="1"/>
    <col min="9965" max="9965" width="29" style="1" customWidth="1"/>
    <col min="9966" max="9966" width="16.85546875" style="1" customWidth="1"/>
    <col min="9967" max="9971" width="9.140625" style="1"/>
    <col min="9972" max="9972" width="11.7109375" style="1" customWidth="1"/>
    <col min="9973" max="10217" width="9.140625" style="1"/>
    <col min="10218" max="10218" width="9.5703125" style="1" customWidth="1"/>
    <col min="10219" max="10219" width="17.42578125" style="1" customWidth="1"/>
    <col min="10220" max="10220" width="13.42578125" style="1" customWidth="1"/>
    <col min="10221" max="10221" width="29" style="1" customWidth="1"/>
    <col min="10222" max="10222" width="16.85546875" style="1" customWidth="1"/>
    <col min="10223" max="10227" width="9.140625" style="1"/>
    <col min="10228" max="10228" width="11.7109375" style="1" customWidth="1"/>
    <col min="10229" max="10473" width="9.140625" style="1"/>
    <col min="10474" max="10474" width="9.5703125" style="1" customWidth="1"/>
    <col min="10475" max="10475" width="17.42578125" style="1" customWidth="1"/>
    <col min="10476" max="10476" width="13.42578125" style="1" customWidth="1"/>
    <col min="10477" max="10477" width="29" style="1" customWidth="1"/>
    <col min="10478" max="10478" width="16.85546875" style="1" customWidth="1"/>
    <col min="10479" max="10483" width="9.140625" style="1"/>
    <col min="10484" max="10484" width="11.7109375" style="1" customWidth="1"/>
    <col min="10485" max="10729" width="9.140625" style="1"/>
    <col min="10730" max="10730" width="9.5703125" style="1" customWidth="1"/>
    <col min="10731" max="10731" width="17.42578125" style="1" customWidth="1"/>
    <col min="10732" max="10732" width="13.42578125" style="1" customWidth="1"/>
    <col min="10733" max="10733" width="29" style="1" customWidth="1"/>
    <col min="10734" max="10734" width="16.85546875" style="1" customWidth="1"/>
    <col min="10735" max="10739" width="9.140625" style="1"/>
    <col min="10740" max="10740" width="11.7109375" style="1" customWidth="1"/>
    <col min="10741" max="10985" width="9.140625" style="1"/>
    <col min="10986" max="10986" width="9.5703125" style="1" customWidth="1"/>
    <col min="10987" max="10987" width="17.42578125" style="1" customWidth="1"/>
    <col min="10988" max="10988" width="13.42578125" style="1" customWidth="1"/>
    <col min="10989" max="10989" width="29" style="1" customWidth="1"/>
    <col min="10990" max="10990" width="16.85546875" style="1" customWidth="1"/>
    <col min="10991" max="10995" width="9.140625" style="1"/>
    <col min="10996" max="10996" width="11.7109375" style="1" customWidth="1"/>
    <col min="10997" max="11241" width="9.140625" style="1"/>
    <col min="11242" max="11242" width="9.5703125" style="1" customWidth="1"/>
    <col min="11243" max="11243" width="17.42578125" style="1" customWidth="1"/>
    <col min="11244" max="11244" width="13.42578125" style="1" customWidth="1"/>
    <col min="11245" max="11245" width="29" style="1" customWidth="1"/>
    <col min="11246" max="11246" width="16.85546875" style="1" customWidth="1"/>
    <col min="11247" max="11251" width="9.140625" style="1"/>
    <col min="11252" max="11252" width="11.7109375" style="1" customWidth="1"/>
    <col min="11253" max="11497" width="9.140625" style="1"/>
    <col min="11498" max="11498" width="9.5703125" style="1" customWidth="1"/>
    <col min="11499" max="11499" width="17.42578125" style="1" customWidth="1"/>
    <col min="11500" max="11500" width="13.42578125" style="1" customWidth="1"/>
    <col min="11501" max="11501" width="29" style="1" customWidth="1"/>
    <col min="11502" max="11502" width="16.85546875" style="1" customWidth="1"/>
    <col min="11503" max="11507" width="9.140625" style="1"/>
    <col min="11508" max="11508" width="11.7109375" style="1" customWidth="1"/>
    <col min="11509" max="11753" width="9.140625" style="1"/>
    <col min="11754" max="11754" width="9.5703125" style="1" customWidth="1"/>
    <col min="11755" max="11755" width="17.42578125" style="1" customWidth="1"/>
    <col min="11756" max="11756" width="13.42578125" style="1" customWidth="1"/>
    <col min="11757" max="11757" width="29" style="1" customWidth="1"/>
    <col min="11758" max="11758" width="16.85546875" style="1" customWidth="1"/>
    <col min="11759" max="11763" width="9.140625" style="1"/>
    <col min="11764" max="11764" width="11.7109375" style="1" customWidth="1"/>
    <col min="11765" max="12009" width="9.140625" style="1"/>
    <col min="12010" max="12010" width="9.5703125" style="1" customWidth="1"/>
    <col min="12011" max="12011" width="17.42578125" style="1" customWidth="1"/>
    <col min="12012" max="12012" width="13.42578125" style="1" customWidth="1"/>
    <col min="12013" max="12013" width="29" style="1" customWidth="1"/>
    <col min="12014" max="12014" width="16.85546875" style="1" customWidth="1"/>
    <col min="12015" max="12019" width="9.140625" style="1"/>
    <col min="12020" max="12020" width="11.7109375" style="1" customWidth="1"/>
    <col min="12021" max="12265" width="9.140625" style="1"/>
    <col min="12266" max="12266" width="9.5703125" style="1" customWidth="1"/>
    <col min="12267" max="12267" width="17.42578125" style="1" customWidth="1"/>
    <col min="12268" max="12268" width="13.42578125" style="1" customWidth="1"/>
    <col min="12269" max="12269" width="29" style="1" customWidth="1"/>
    <col min="12270" max="12270" width="16.85546875" style="1" customWidth="1"/>
    <col min="12271" max="12275" width="9.140625" style="1"/>
    <col min="12276" max="12276" width="11.7109375" style="1" customWidth="1"/>
    <col min="12277" max="12521" width="9.140625" style="1"/>
    <col min="12522" max="12522" width="9.5703125" style="1" customWidth="1"/>
    <col min="12523" max="12523" width="17.42578125" style="1" customWidth="1"/>
    <col min="12524" max="12524" width="13.42578125" style="1" customWidth="1"/>
    <col min="12525" max="12525" width="29" style="1" customWidth="1"/>
    <col min="12526" max="12526" width="16.85546875" style="1" customWidth="1"/>
    <col min="12527" max="12531" width="9.140625" style="1"/>
    <col min="12532" max="12532" width="11.7109375" style="1" customWidth="1"/>
    <col min="12533" max="12777" width="9.140625" style="1"/>
    <col min="12778" max="12778" width="9.5703125" style="1" customWidth="1"/>
    <col min="12779" max="12779" width="17.42578125" style="1" customWidth="1"/>
    <col min="12780" max="12780" width="13.42578125" style="1" customWidth="1"/>
    <col min="12781" max="12781" width="29" style="1" customWidth="1"/>
    <col min="12782" max="12782" width="16.85546875" style="1" customWidth="1"/>
    <col min="12783" max="12787" width="9.140625" style="1"/>
    <col min="12788" max="12788" width="11.7109375" style="1" customWidth="1"/>
    <col min="12789" max="13033" width="9.140625" style="1"/>
    <col min="13034" max="13034" width="9.5703125" style="1" customWidth="1"/>
    <col min="13035" max="13035" width="17.42578125" style="1" customWidth="1"/>
    <col min="13036" max="13036" width="13.42578125" style="1" customWidth="1"/>
    <col min="13037" max="13037" width="29" style="1" customWidth="1"/>
    <col min="13038" max="13038" width="16.85546875" style="1" customWidth="1"/>
    <col min="13039" max="13043" width="9.140625" style="1"/>
    <col min="13044" max="13044" width="11.7109375" style="1" customWidth="1"/>
    <col min="13045" max="13289" width="9.140625" style="1"/>
    <col min="13290" max="13290" width="9.5703125" style="1" customWidth="1"/>
    <col min="13291" max="13291" width="17.42578125" style="1" customWidth="1"/>
    <col min="13292" max="13292" width="13.42578125" style="1" customWidth="1"/>
    <col min="13293" max="13293" width="29" style="1" customWidth="1"/>
    <col min="13294" max="13294" width="16.85546875" style="1" customWidth="1"/>
    <col min="13295" max="13299" width="9.140625" style="1"/>
    <col min="13300" max="13300" width="11.7109375" style="1" customWidth="1"/>
    <col min="13301" max="13545" width="9.140625" style="1"/>
    <col min="13546" max="13546" width="9.5703125" style="1" customWidth="1"/>
    <col min="13547" max="13547" width="17.42578125" style="1" customWidth="1"/>
    <col min="13548" max="13548" width="13.42578125" style="1" customWidth="1"/>
    <col min="13549" max="13549" width="29" style="1" customWidth="1"/>
    <col min="13550" max="13550" width="16.85546875" style="1" customWidth="1"/>
    <col min="13551" max="13555" width="9.140625" style="1"/>
    <col min="13556" max="13556" width="11.7109375" style="1" customWidth="1"/>
    <col min="13557" max="13801" width="9.140625" style="1"/>
    <col min="13802" max="13802" width="9.5703125" style="1" customWidth="1"/>
    <col min="13803" max="13803" width="17.42578125" style="1" customWidth="1"/>
    <col min="13804" max="13804" width="13.42578125" style="1" customWidth="1"/>
    <col min="13805" max="13805" width="29" style="1" customWidth="1"/>
    <col min="13806" max="13806" width="16.85546875" style="1" customWidth="1"/>
    <col min="13807" max="13811" width="9.140625" style="1"/>
    <col min="13812" max="13812" width="11.7109375" style="1" customWidth="1"/>
    <col min="13813" max="14057" width="9.140625" style="1"/>
    <col min="14058" max="14058" width="9.5703125" style="1" customWidth="1"/>
    <col min="14059" max="14059" width="17.42578125" style="1" customWidth="1"/>
    <col min="14060" max="14060" width="13.42578125" style="1" customWidth="1"/>
    <col min="14061" max="14061" width="29" style="1" customWidth="1"/>
    <col min="14062" max="14062" width="16.85546875" style="1" customWidth="1"/>
    <col min="14063" max="14067" width="9.140625" style="1"/>
    <col min="14068" max="14068" width="11.7109375" style="1" customWidth="1"/>
    <col min="14069" max="14313" width="9.140625" style="1"/>
    <col min="14314" max="14314" width="9.5703125" style="1" customWidth="1"/>
    <col min="14315" max="14315" width="17.42578125" style="1" customWidth="1"/>
    <col min="14316" max="14316" width="13.42578125" style="1" customWidth="1"/>
    <col min="14317" max="14317" width="29" style="1" customWidth="1"/>
    <col min="14318" max="14318" width="16.85546875" style="1" customWidth="1"/>
    <col min="14319" max="14323" width="9.140625" style="1"/>
    <col min="14324" max="14324" width="11.7109375" style="1" customWidth="1"/>
    <col min="14325" max="14569" width="9.140625" style="1"/>
    <col min="14570" max="14570" width="9.5703125" style="1" customWidth="1"/>
    <col min="14571" max="14571" width="17.42578125" style="1" customWidth="1"/>
    <col min="14572" max="14572" width="13.42578125" style="1" customWidth="1"/>
    <col min="14573" max="14573" width="29" style="1" customWidth="1"/>
    <col min="14574" max="14574" width="16.85546875" style="1" customWidth="1"/>
    <col min="14575" max="14579" width="9.140625" style="1"/>
    <col min="14580" max="14580" width="11.7109375" style="1" customWidth="1"/>
    <col min="14581" max="14825" width="9.140625" style="1"/>
    <col min="14826" max="14826" width="9.5703125" style="1" customWidth="1"/>
    <col min="14827" max="14827" width="17.42578125" style="1" customWidth="1"/>
    <col min="14828" max="14828" width="13.42578125" style="1" customWidth="1"/>
    <col min="14829" max="14829" width="29" style="1" customWidth="1"/>
    <col min="14830" max="14830" width="16.85546875" style="1" customWidth="1"/>
    <col min="14831" max="14835" width="9.140625" style="1"/>
    <col min="14836" max="14836" width="11.7109375" style="1" customWidth="1"/>
    <col min="14837" max="15081" width="9.140625" style="1"/>
    <col min="15082" max="15082" width="9.5703125" style="1" customWidth="1"/>
    <col min="15083" max="15083" width="17.42578125" style="1" customWidth="1"/>
    <col min="15084" max="15084" width="13.42578125" style="1" customWidth="1"/>
    <col min="15085" max="15085" width="29" style="1" customWidth="1"/>
    <col min="15086" max="15086" width="16.85546875" style="1" customWidth="1"/>
    <col min="15087" max="15091" width="9.140625" style="1"/>
    <col min="15092" max="15092" width="11.7109375" style="1" customWidth="1"/>
    <col min="15093" max="15337" width="9.140625" style="1"/>
    <col min="15338" max="15338" width="9.5703125" style="1" customWidth="1"/>
    <col min="15339" max="15339" width="17.42578125" style="1" customWidth="1"/>
    <col min="15340" max="15340" width="13.42578125" style="1" customWidth="1"/>
    <col min="15341" max="15341" width="29" style="1" customWidth="1"/>
    <col min="15342" max="15342" width="16.85546875" style="1" customWidth="1"/>
    <col min="15343" max="15347" width="9.140625" style="1"/>
    <col min="15348" max="15348" width="11.7109375" style="1" customWidth="1"/>
    <col min="15349" max="15593" width="9.140625" style="1"/>
    <col min="15594" max="15594" width="9.5703125" style="1" customWidth="1"/>
    <col min="15595" max="15595" width="17.42578125" style="1" customWidth="1"/>
    <col min="15596" max="15596" width="13.42578125" style="1" customWidth="1"/>
    <col min="15597" max="15597" width="29" style="1" customWidth="1"/>
    <col min="15598" max="15598" width="16.85546875" style="1" customWidth="1"/>
    <col min="15599" max="15603" width="9.140625" style="1"/>
    <col min="15604" max="15604" width="11.7109375" style="1" customWidth="1"/>
    <col min="15605" max="15849" width="9.140625" style="1"/>
    <col min="15850" max="15850" width="9.5703125" style="1" customWidth="1"/>
    <col min="15851" max="15851" width="17.42578125" style="1" customWidth="1"/>
    <col min="15852" max="15852" width="13.42578125" style="1" customWidth="1"/>
    <col min="15853" max="15853" width="29" style="1" customWidth="1"/>
    <col min="15854" max="15854" width="16.85546875" style="1" customWidth="1"/>
    <col min="15855" max="15859" width="9.140625" style="1"/>
    <col min="15860" max="15860" width="11.7109375" style="1" customWidth="1"/>
    <col min="15861" max="16105" width="9.140625" style="1"/>
    <col min="16106" max="16106" width="9.5703125" style="1" customWidth="1"/>
    <col min="16107" max="16107" width="17.42578125" style="1" customWidth="1"/>
    <col min="16108" max="16108" width="13.42578125" style="1" customWidth="1"/>
    <col min="16109" max="16109" width="29" style="1" customWidth="1"/>
    <col min="16110" max="16110" width="16.85546875" style="1" customWidth="1"/>
    <col min="16111" max="16115" width="9.140625" style="1"/>
    <col min="16116" max="16116" width="11.7109375" style="1" customWidth="1"/>
    <col min="16117" max="16384" width="9.140625" style="1"/>
  </cols>
  <sheetData>
    <row r="1" spans="1:7" ht="19.5" x14ac:dyDescent="0.2">
      <c r="B1" s="48" t="s">
        <v>1</v>
      </c>
      <c r="C1" s="48"/>
      <c r="D1" s="48"/>
    </row>
    <row r="2" spans="1:7" ht="135" customHeight="1" x14ac:dyDescent="0.2">
      <c r="A2" s="49" t="s">
        <v>24</v>
      </c>
      <c r="B2" s="49"/>
      <c r="C2" s="49"/>
      <c r="D2" s="49"/>
      <c r="E2" s="42"/>
    </row>
    <row r="3" spans="1:7" x14ac:dyDescent="0.2">
      <c r="A3" s="43"/>
      <c r="B3" s="44"/>
      <c r="C3" s="50" t="s">
        <v>0</v>
      </c>
      <c r="D3" s="50"/>
    </row>
    <row r="4" spans="1:7" x14ac:dyDescent="0.2">
      <c r="A4" s="45" t="s">
        <v>2</v>
      </c>
      <c r="B4" s="46" t="s">
        <v>13</v>
      </c>
      <c r="C4" s="11" t="s">
        <v>22</v>
      </c>
      <c r="D4" s="11" t="s">
        <v>21</v>
      </c>
    </row>
    <row r="5" spans="1:7" ht="25.5" x14ac:dyDescent="0.2">
      <c r="A5" s="3">
        <v>1</v>
      </c>
      <c r="B5" s="11" t="s">
        <v>8</v>
      </c>
      <c r="C5" s="32">
        <f>SUM(C6+C8)</f>
        <v>6868616.0999999996</v>
      </c>
      <c r="D5" s="26">
        <v>685745.8</v>
      </c>
      <c r="G5" s="4"/>
    </row>
    <row r="6" spans="1:7" ht="13.5" x14ac:dyDescent="0.2">
      <c r="A6" s="16">
        <v>1.1000000000000001</v>
      </c>
      <c r="B6" s="38" t="s">
        <v>14</v>
      </c>
      <c r="C6" s="33">
        <v>4158501</v>
      </c>
      <c r="D6" s="10">
        <v>544051.6</v>
      </c>
      <c r="G6" s="4"/>
    </row>
    <row r="7" spans="1:7" ht="13.5" x14ac:dyDescent="0.2">
      <c r="A7" s="17"/>
      <c r="B7" s="39" t="s">
        <v>15</v>
      </c>
      <c r="C7" s="34">
        <v>16026.4</v>
      </c>
      <c r="D7" s="10">
        <v>33908.9</v>
      </c>
      <c r="G7" s="4"/>
    </row>
    <row r="8" spans="1:7" x14ac:dyDescent="0.2">
      <c r="A8" s="47">
        <v>1.2</v>
      </c>
      <c r="B8" s="9" t="s">
        <v>7</v>
      </c>
      <c r="C8" s="34">
        <v>2710115.1</v>
      </c>
      <c r="D8" s="10">
        <v>141694.20000000001</v>
      </c>
      <c r="G8" s="4"/>
    </row>
    <row r="9" spans="1:7" ht="38.25" x14ac:dyDescent="0.2">
      <c r="A9" s="3">
        <v>2</v>
      </c>
      <c r="B9" s="11" t="s">
        <v>12</v>
      </c>
      <c r="C9" s="35">
        <f>SUM(C10+C11)</f>
        <v>62954.3</v>
      </c>
      <c r="D9" s="26">
        <v>66415.8</v>
      </c>
      <c r="G9" s="4"/>
    </row>
    <row r="10" spans="1:7" s="14" customFormat="1" x14ac:dyDescent="0.2">
      <c r="A10" s="51"/>
      <c r="B10" s="15" t="s">
        <v>10</v>
      </c>
      <c r="C10" s="34">
        <v>61433</v>
      </c>
      <c r="D10" s="10">
        <v>62334.400000000001</v>
      </c>
      <c r="G10" s="18"/>
    </row>
    <row r="11" spans="1:7" x14ac:dyDescent="0.2">
      <c r="A11" s="52"/>
      <c r="B11" s="9" t="s">
        <v>7</v>
      </c>
      <c r="C11" s="34">
        <v>1521.3</v>
      </c>
      <c r="D11" s="10">
        <v>4081.4</v>
      </c>
    </row>
    <row r="12" spans="1:7" s="14" customFormat="1" ht="91.5" customHeight="1" x14ac:dyDescent="0.2">
      <c r="A12" s="12">
        <v>3</v>
      </c>
      <c r="B12" s="13" t="s">
        <v>9</v>
      </c>
      <c r="C12" s="32">
        <f>SUM(C13+C15)</f>
        <v>89255.5</v>
      </c>
      <c r="D12" s="26">
        <v>156160.5</v>
      </c>
    </row>
    <row r="13" spans="1:7" s="14" customFormat="1" ht="13.5" x14ac:dyDescent="0.2">
      <c r="A13" s="22">
        <v>3.1</v>
      </c>
      <c r="B13" s="38" t="s">
        <v>16</v>
      </c>
      <c r="C13" s="32">
        <v>21710.400000000001</v>
      </c>
      <c r="D13" s="26">
        <v>40793.699999999997</v>
      </c>
      <c r="G13" s="18"/>
    </row>
    <row r="14" spans="1:7" s="14" customFormat="1" ht="27" x14ac:dyDescent="0.2">
      <c r="A14" s="24"/>
      <c r="B14" s="39" t="s">
        <v>17</v>
      </c>
      <c r="C14" s="36">
        <v>3373.8</v>
      </c>
      <c r="D14" s="36">
        <v>9481.2000000000007</v>
      </c>
    </row>
    <row r="15" spans="1:7" s="14" customFormat="1" x14ac:dyDescent="0.2">
      <c r="A15" s="23">
        <v>3.2</v>
      </c>
      <c r="B15" s="15" t="s">
        <v>11</v>
      </c>
      <c r="C15" s="36">
        <v>67545.100000000006</v>
      </c>
      <c r="D15" s="36">
        <v>115366.8</v>
      </c>
    </row>
    <row r="16" spans="1:7" ht="50.25" customHeight="1" x14ac:dyDescent="0.2">
      <c r="A16" s="3">
        <v>4</v>
      </c>
      <c r="B16" s="11" t="s">
        <v>3</v>
      </c>
      <c r="C16" s="26">
        <v>38577.699999999997</v>
      </c>
      <c r="D16" s="26">
        <v>367393.4</v>
      </c>
    </row>
    <row r="17" spans="1:7" ht="25.5" x14ac:dyDescent="0.2">
      <c r="A17" s="3"/>
      <c r="B17" s="11" t="s">
        <v>23</v>
      </c>
      <c r="C17" s="26">
        <v>227790.4</v>
      </c>
      <c r="D17" s="26">
        <v>233311.1</v>
      </c>
    </row>
    <row r="18" spans="1:7" s="6" customFormat="1" ht="30" x14ac:dyDescent="0.25">
      <c r="A18" s="20"/>
      <c r="B18" s="30" t="s">
        <v>4</v>
      </c>
      <c r="C18" s="37">
        <f>SUM(C5+C9+C12+C16+C17)</f>
        <v>7287194</v>
      </c>
      <c r="D18" s="31">
        <f>SUM(D5+D9+D12+D16+D17)</f>
        <v>1509026.6</v>
      </c>
    </row>
    <row r="19" spans="1:7" s="29" customFormat="1" ht="28.5" x14ac:dyDescent="0.25">
      <c r="A19" s="19">
        <v>1</v>
      </c>
      <c r="B19" s="40" t="s">
        <v>18</v>
      </c>
      <c r="C19" s="31">
        <f>SUM(C6+C10+C13+C16+C17)</f>
        <v>4508012.5000000009</v>
      </c>
      <c r="D19" s="31">
        <f>SUM(D6+D10+D13+D16+D17)</f>
        <v>1247884.2</v>
      </c>
    </row>
    <row r="20" spans="1:7" s="7" customFormat="1" ht="28.5" x14ac:dyDescent="0.25">
      <c r="A20" s="20">
        <v>1.1000000000000001</v>
      </c>
      <c r="B20" s="41" t="s">
        <v>19</v>
      </c>
      <c r="C20" s="37">
        <f>SUM(C7)</f>
        <v>16026.4</v>
      </c>
      <c r="D20" s="31">
        <f>SUM(D7)</f>
        <v>33908.9</v>
      </c>
      <c r="G20" s="25"/>
    </row>
    <row r="21" spans="1:7" s="7" customFormat="1" ht="28.5" x14ac:dyDescent="0.25">
      <c r="A21" s="20">
        <v>1.2</v>
      </c>
      <c r="B21" s="41" t="s">
        <v>20</v>
      </c>
      <c r="C21" s="37">
        <f>SUM(C14)</f>
        <v>3373.8</v>
      </c>
      <c r="D21" s="31">
        <f>SUM(D14)</f>
        <v>9481.2000000000007</v>
      </c>
    </row>
    <row r="22" spans="1:7" s="7" customFormat="1" ht="16.5" x14ac:dyDescent="0.25">
      <c r="A22" s="20">
        <v>2</v>
      </c>
      <c r="B22" s="21" t="s">
        <v>5</v>
      </c>
      <c r="C22" s="37">
        <f>SUM(C8+C11)</f>
        <v>2711636.4</v>
      </c>
      <c r="D22" s="31">
        <f>SUM(D8+D11)</f>
        <v>145775.6</v>
      </c>
    </row>
    <row r="23" spans="1:7" s="7" customFormat="1" ht="16.5" x14ac:dyDescent="0.25">
      <c r="A23" s="20">
        <v>3</v>
      </c>
      <c r="B23" s="21" t="s">
        <v>6</v>
      </c>
      <c r="C23" s="37">
        <f>SUM(C15)</f>
        <v>67545.100000000006</v>
      </c>
      <c r="D23" s="31">
        <f>SUM(D15)</f>
        <v>115366.8</v>
      </c>
    </row>
    <row r="64" spans="1:4" s="2" customFormat="1" ht="14.25" x14ac:dyDescent="0.2">
      <c r="A64" s="8"/>
      <c r="C64" s="28"/>
      <c r="D64" s="28"/>
    </row>
    <row r="65" spans="1:4" s="2" customFormat="1" ht="14.25" x14ac:dyDescent="0.2">
      <c r="A65" s="8"/>
      <c r="C65" s="28"/>
      <c r="D65" s="28"/>
    </row>
    <row r="66" spans="1:4" s="2" customFormat="1" ht="14.25" x14ac:dyDescent="0.2">
      <c r="A66" s="8"/>
      <c r="C66" s="28"/>
      <c r="D66" s="28"/>
    </row>
    <row r="67" spans="1:4" s="2" customFormat="1" ht="14.25" x14ac:dyDescent="0.2">
      <c r="A67" s="8"/>
      <c r="C67" s="28"/>
      <c r="D67" s="28"/>
    </row>
  </sheetData>
  <mergeCells count="4">
    <mergeCell ref="B1:D1"/>
    <mergeCell ref="A2:D2"/>
    <mergeCell ref="C3:D3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2019-06-05T07:38:38Z</dcterms:modified>
</cp:coreProperties>
</file>