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ane Petrosyan\Desktop\"/>
    </mc:Choice>
  </mc:AlternateContent>
  <bookViews>
    <workbookView xWindow="0" yWindow="0" windowWidth="24000" windowHeight="9735"/>
  </bookViews>
  <sheets>
    <sheet name="Sheet1 (2)" sheetId="2" r:id="rId1"/>
  </sheets>
  <calcPr calcId="152511"/>
</workbook>
</file>

<file path=xl/calcChain.xml><?xml version="1.0" encoding="utf-8"?>
<calcChain xmlns="http://schemas.openxmlformats.org/spreadsheetml/2006/main">
  <c r="J7" i="2" l="1"/>
  <c r="J6" i="2"/>
</calcChain>
</file>

<file path=xl/sharedStrings.xml><?xml version="1.0" encoding="utf-8"?>
<sst xmlns="http://schemas.openxmlformats.org/spreadsheetml/2006/main" count="40" uniqueCount="36">
  <si>
    <t>Գույքի անվանումը</t>
  </si>
  <si>
    <t>Մեկնարկային գինը /դրամ/</t>
  </si>
  <si>
    <t>Նախավճարը /դրամ/</t>
  </si>
  <si>
    <t xml:space="preserve">Լոտի հերթական համարը </t>
  </si>
  <si>
    <t>Հ/Հ</t>
  </si>
  <si>
    <t>Թողարկման տարեթիվը</t>
  </si>
  <si>
    <t>Գույքի վիճակը</t>
  </si>
  <si>
    <t>Գույքի գտնվելու վայրը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</si>
  <si>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</si>
  <si>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</si>
  <si>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</si>
  <si>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</si>
  <si>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</si>
  <si>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</si>
  <si>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</si>
  <si>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</si>
  <si>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</si>
  <si>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</si>
  <si>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</si>
  <si>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</si>
  <si>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</si>
  <si>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</si>
  <si>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>Վճարման նպատակը՝</t>
  </si>
  <si>
    <t>Նախավճարի անդորրագրի նմուշ</t>
  </si>
  <si>
    <t>Ա/մ ԳԱԶ-31105-120 (պ/հ՝ 986 SU 65, ն/հ՝ XTH31105041215577, թափքը՝ սեդան)</t>
  </si>
  <si>
    <t>2004թ.</t>
  </si>
  <si>
    <t>Գույնը՝ ադրիա: Ընդհանուր վիճակը՝ միջին: Անվադողերը, անվահեծերը, անվահենքերը, շարժիչը, փոխանցման տուփը գտնվում են միջին վիճակում: Ընթացային համակարգի սարքերը և հանգույցները ունեն վերանորոգման կարիք: Վազքը՝ մոտ 360000 կմ:</t>
  </si>
  <si>
    <t>ք.Երևան, օդանավակայան «Զվարթնոց»-2</t>
  </si>
  <si>
    <t>30.08.2019թ.</t>
  </si>
  <si>
    <t>Ա/մ ՇԵՎՐՈԼԵ ՆԻՎԱ 2123 GLS (պ/հ՝ 978 LL 11, ն/հ՝ X9L21230080230378, թափքը՝ ունիվերսալ)</t>
  </si>
  <si>
    <t>2008թ.</t>
  </si>
  <si>
    <t>Գույնը՝ արծաթափայլ մետալիկ: Ընդհանուր վիճակը՝ միջին: Անվադողերը, անվահեծերը, անվահենքերը, շարժիչը, փոխանցման տուփը գտնվում են միջին վիճակում: Ընթացային համակարգի սարքերը և հանգույցները ունեն վերանորոգման կարիք: Վազքը՝ մոտ 265000 կմ:</t>
  </si>
  <si>
    <t>08.10.2019թ.</t>
  </si>
  <si>
    <t>Գնահատման ամսաթիվը</t>
  </si>
  <si>
    <t xml:space="preserve">Գնահատված արժեքը  /դրամ/ </t>
  </si>
  <si>
    <t>Աճուրդի նախավճար, «Զվարթնոց» ավիաօդերևութաբանական կենտրոն ՓԲԸ-ի գույք ՝  լոտ N (նախընտրած լոտի համարը)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</si>
</sst>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8"/>
      <name val="GHEA Grapalat"/>
      <family val="3"/>
    </font>
    <font>
      <sz val="9"/>
      <name val="GHEA Grapalat"/>
      <family val="3"/>
    </font>
    <font>
      <sz val="5"/>
      <name val="GHEA Grapalat"/>
      <family val="3"/>
    </font>
    <font>
      <b/>
      <sz val="6"/>
      <name val="GHEA Grapalat"/>
      <family val="3"/>
    </font>
    <font>
      <sz val="11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sz val="7"/>
      <name val="GHEA Grapalat"/>
      <family val="3"/>
    </font>
    <font>
      <b/>
      <i/>
      <sz val="7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b/>
      <i/>
      <sz val="11"/>
      <name val="GHEA Grapalat"/>
      <family val="3"/>
    </font>
    <font>
      <sz val="11"/>
      <name val="Calibri"/>
      <family val="2"/>
      <charset val="204"/>
      <scheme val="minor"/>
    </font>
    <font>
      <b/>
      <sz val="7"/>
      <name val="GHEA Grapalat"/>
      <family val="3"/>
    </font>
    <font>
      <b/>
      <i/>
      <sz val="9"/>
      <name val="GHEA Grapalat"/>
      <family val="3"/>
    </font>
    <font>
      <b/>
      <i/>
      <sz val="10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/>
    <xf numFmtId="0" fontId="6" fillId="0" borderId="5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4" xfId="0" applyFont="1" applyBorder="1" applyAlignment="1">
      <alignment vertical="top"/>
    </xf>
    <xf numFmtId="0" fontId="10" fillId="0" borderId="3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5" fillId="0" borderId="12" xfId="0" applyFont="1" applyBorder="1"/>
    <xf numFmtId="0" fontId="5" fillId="0" borderId="11" xfId="0" applyFont="1" applyBorder="1"/>
    <xf numFmtId="0" fontId="12" fillId="0" borderId="0" xfId="0" applyFont="1"/>
    <xf numFmtId="0" fontId="1" fillId="0" borderId="2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10" fillId="0" borderId="4" xfId="0" applyFont="1" applyBorder="1" applyAlignment="1">
      <alignment horizontal="center" vertical="top"/>
    </xf>
    <xf numFmtId="0" fontId="13" fillId="0" borderId="0" xfId="0" applyFont="1"/>
    <xf numFmtId="0" fontId="14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horizontal="right" vertical="top"/>
    </xf>
    <xf numFmtId="0" fontId="11" fillId="0" borderId="6" xfId="0" applyFont="1" applyBorder="1" applyAlignment="1">
      <alignment vertical="top"/>
    </xf>
    <xf numFmtId="0" fontId="13" fillId="0" borderId="11" xfId="0" applyFont="1" applyBorder="1"/>
    <xf numFmtId="0" fontId="13" fillId="0" borderId="13" xfId="0" applyFont="1" applyBorder="1"/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10" fillId="0" borderId="4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77040</xdr:colOff>
      <xdr:row>0</xdr:row>
      <xdr:rowOff>48056</xdr:rowOff>
    </xdr:from>
    <xdr:to>
      <xdr:col>10</xdr:col>
      <xdr:colOff>259773</xdr:colOff>
      <xdr:row>3</xdr:row>
      <xdr:rowOff>330458</xdr:rowOff>
    </xdr:to>
    <xdr:sp macro="" textlink="">
      <xdr:nvSpPr>
        <xdr:cNvPr id="2" name="TextBox 1"/>
        <xdr:cNvSpPr txBox="1"/>
      </xdr:nvSpPr>
      <xdr:spPr>
        <a:xfrm>
          <a:off x="77040" y="48056"/>
          <a:ext cx="6503869" cy="15441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5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5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ԱՃՈՒՐԴԻ, ՈՐԸ ՏԵՂԻ 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ԿՈՒՆԵՆԱ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201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9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Թ.  ՆՈՅԵՄԲԵ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ՐԻ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20-ԻՆ, ԺԱՄԸ՝ 11:3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</a:t>
          </a: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5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5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«Զվարթնոց» ավիաօդերևութաբանական կենտրոն ՓԲԸ</a:t>
          </a:r>
          <a:r>
            <a:rPr lang="ru-RU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</a:t>
          </a: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սեփականության իրավունքով պատկանող</a:t>
          </a:r>
          <a:r>
            <a:rPr lang="ru-RU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գույք</a:t>
          </a:r>
          <a:r>
            <a:rPr lang="ru-RU" sz="105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endParaRPr lang="ru-RU" sz="1050" b="1" i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68035</xdr:colOff>
      <xdr:row>7</xdr:row>
      <xdr:rowOff>166997</xdr:rowOff>
    </xdr:from>
    <xdr:to>
      <xdr:col>10</xdr:col>
      <xdr:colOff>196933</xdr:colOff>
      <xdr:row>51</xdr:row>
      <xdr:rowOff>37111</xdr:rowOff>
    </xdr:to>
    <xdr:sp macro="" textlink="">
      <xdr:nvSpPr>
        <xdr:cNvPr id="3" name="TextBox 2"/>
        <xdr:cNvSpPr txBox="1"/>
      </xdr:nvSpPr>
      <xdr:spPr>
        <a:xfrm>
          <a:off x="68035" y="4756315"/>
          <a:ext cx="6450034" cy="93208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Յ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ուրաքանչյուր հաջորդ լոտի աճուրդը սկսվում է նախորդ լոտի աճուրդն ավարտելուց հետո:</a:t>
          </a:r>
          <a:endParaRPr lang="ru-RU" sz="9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eaLnBrk="1" fontAlgn="base" latinLnBrk="0" hangingPunct="1"/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  <a:endParaRPr lang="en-US" sz="9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երկուշաբթիից  ուրբաթ օրերին ՝ ժամը 09:00-18:00 ընկած ժամանակահատվածում՝ դիմելով (060) 373-360 հեռախոսահամարով, ք.Երևան, օդանավակայան «Զվարթնոց»-2 հասցեով:</a:t>
          </a:r>
        </a:p>
        <a:p>
          <a:pPr eaLnBrk="1" fontAlgn="auto" latinLnBrk="0" hangingPunct="1"/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կանցկացվի </a:t>
          </a:r>
          <a:r>
            <a:rPr lang="hy-AM" sz="900" b="1" i="1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դասական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գնի ավելացման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եղանակով: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</a:t>
          </a:r>
          <a:r>
            <a:rPr lang="hy-AM" sz="9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որոնք</a:t>
          </a:r>
          <a:r>
            <a:rPr lang="en-US" sz="9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ընդհուպ </a:t>
          </a:r>
          <a:r>
            <a:rPr lang="hy-AM" sz="9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մինչև </a:t>
          </a:r>
          <a:r>
            <a:rPr lang="en-US" sz="9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սկիզբը</a:t>
          </a:r>
          <a:r>
            <a:rPr lang="hy-AM" sz="9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են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ներկայացրել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 Երևան, Դ. Անհաղթի 23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անհրաժեշտ փաստաթղթեր:</a:t>
          </a:r>
        </a:p>
        <a:p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="1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</a:t>
          </a:r>
          <a:r>
            <a:rPr lang="ru-RU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հաշիվն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պարտադիր նշելով  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գույքի սեփականատիրոջ անվանումը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լոտի հերթական համարը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.</a:t>
          </a:r>
          <a:endParaRPr kumimoji="0" lang="ru-RU" sz="900" b="0" i="1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այդ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(յուրաքանչյուր նախընտրած լոտի համար):</a:t>
          </a: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</a:t>
          </a:r>
          <a:r>
            <a:rPr lang="ru-RU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1000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դրամ: 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base" latinLnBrk="0" hangingPunct="1"/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ք.Երևան, Դ.Անհաղթի 23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 ընդհուպ մինչև աճուրդի սկսվելը: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ե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րջին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տեղում</a:t>
          </a:r>
          <a:r>
            <a:rPr lang="en-US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ստորագրում է  ա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ա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 ստորագր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ման օրվանից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սկսած 5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օր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յա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ժամկետում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պարտավոր է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վճարել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լոտի վաճառքի գինը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հաշվանցելով նախավճարը՝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ով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: Սահմանված ժամկետում 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Այս դեպքում լոտ(եր)ը վաճ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առելու նպատակով կազմակերպվում է նոր աճուրդ՝ նույն պայմաններով: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մեկ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գրավոր դիմելուց հետո: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կազմակերպչին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հեռ.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011-24-55-51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կամ դիմել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ք.Երևան, Դ.Անհաղթի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23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հասցեով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ինտերնետ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URL://www.spm.am: 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ը: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կարող եք զանգահարել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011-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23-73-0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 հեռախոսահամարով:</a:t>
          </a:r>
          <a:endParaRPr lang="en-US" sz="900">
            <a:effectLst/>
            <a:latin typeface="GHEA Grapalat" panose="02000506050000020003" pitchFamily="50" charset="0"/>
          </a:endParaRPr>
        </a:p>
        <a:p>
          <a:pPr algn="ctr" fontAlgn="base"/>
          <a:r>
            <a:rPr lang="hy-AM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en-US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lang="hy-AM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ոչ առևտրային կազմակերպություն</a:t>
          </a:r>
          <a:endParaRPr lang="ru-RU" sz="9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 algn="ctr"/>
          <a:endParaRPr lang="ru-RU" sz="8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17431</xdr:colOff>
      <xdr:row>51</xdr:row>
      <xdr:rowOff>71081</xdr:rowOff>
    </xdr:from>
    <xdr:to>
      <xdr:col>11</xdr:col>
      <xdr:colOff>233266</xdr:colOff>
      <xdr:row>52</xdr:row>
      <xdr:rowOff>136072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17431" y="14251668"/>
          <a:ext cx="6513998" cy="27881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ու համար սեղմել այստեղ՝</a:t>
          </a: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</a:t>
          </a:r>
          <a:r>
            <a:rPr kumimoji="0" lang="en-US" sz="9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www.arlis.am/DocumentView.aspx?docid=121990</a:t>
          </a:r>
        </a:p>
      </xdr:txBody>
    </xdr:sp>
    <xdr:clientData/>
  </xdr:twoCellAnchor>
  <xdr:twoCellAnchor>
    <xdr:from>
      <xdr:col>0</xdr:col>
      <xdr:colOff>57148</xdr:colOff>
      <xdr:row>73</xdr:row>
      <xdr:rowOff>109904</xdr:rowOff>
    </xdr:from>
    <xdr:to>
      <xdr:col>11</xdr:col>
      <xdr:colOff>117230</xdr:colOff>
      <xdr:row>76</xdr:row>
      <xdr:rowOff>95250</xdr:rowOff>
    </xdr:to>
    <xdr:sp macro="" textlink="">
      <xdr:nvSpPr>
        <xdr:cNvPr id="5" name="Полилиния 4"/>
        <xdr:cNvSpPr/>
      </xdr:nvSpPr>
      <xdr:spPr>
        <a:xfrm>
          <a:off x="57148" y="9901604"/>
          <a:ext cx="6318007" cy="499696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abSelected="1" zoomScale="154" zoomScaleNormal="154" workbookViewId="0">
      <selection activeCell="N6" sqref="N6"/>
    </sheetView>
  </sheetViews>
  <sheetFormatPr defaultRowHeight="16.5" x14ac:dyDescent="0.3"/>
  <cols>
    <col min="1" max="1" width="3.28515625" style="8" customWidth="1"/>
    <col min="2" max="2" width="4.42578125" style="8" customWidth="1"/>
    <col min="3" max="3" width="12.85546875" style="8" customWidth="1"/>
    <col min="4" max="4" width="8.42578125" style="8" customWidth="1"/>
    <col min="5" max="5" width="24.7109375" style="8" customWidth="1"/>
    <col min="6" max="6" width="11.28515625" style="8" customWidth="1"/>
    <col min="7" max="7" width="9.28515625" style="8" customWidth="1"/>
    <col min="8" max="9" width="7.5703125" style="8" customWidth="1"/>
    <col min="10" max="10" width="5.28515625" style="8" customWidth="1"/>
    <col min="11" max="11" width="3" style="33" customWidth="1"/>
    <col min="12" max="12" width="1.28515625" style="33" customWidth="1"/>
    <col min="13" max="13" width="5.140625" style="33" customWidth="1"/>
    <col min="14" max="16384" width="9.140625" style="8"/>
  </cols>
  <sheetData>
    <row r="1" spans="1:13" ht="33" customHeight="1" x14ac:dyDescent="0.3"/>
    <row r="2" spans="1:13" ht="33" customHeight="1" x14ac:dyDescent="0.3"/>
    <row r="3" spans="1:13" ht="33" customHeight="1" x14ac:dyDescent="0.3"/>
    <row r="4" spans="1:13" ht="33" customHeight="1" x14ac:dyDescent="0.3"/>
    <row r="5" spans="1:13" s="2" customFormat="1" ht="60.75" customHeight="1" x14ac:dyDescent="0.25">
      <c r="A5" s="3" t="s">
        <v>4</v>
      </c>
      <c r="B5" s="3" t="s">
        <v>3</v>
      </c>
      <c r="C5" s="4" t="s">
        <v>0</v>
      </c>
      <c r="D5" s="5" t="s">
        <v>5</v>
      </c>
      <c r="E5" s="5" t="s">
        <v>6</v>
      </c>
      <c r="F5" s="5" t="s">
        <v>7</v>
      </c>
      <c r="G5" s="6" t="s">
        <v>33</v>
      </c>
      <c r="H5" s="6" t="s">
        <v>34</v>
      </c>
      <c r="I5" s="6" t="s">
        <v>1</v>
      </c>
      <c r="J5" s="7" t="s">
        <v>2</v>
      </c>
    </row>
    <row r="6" spans="1:13" s="31" customFormat="1" ht="80.25" customHeight="1" x14ac:dyDescent="0.25">
      <c r="A6" s="30">
        <v>1</v>
      </c>
      <c r="B6" s="30">
        <v>1</v>
      </c>
      <c r="C6" s="34" t="s">
        <v>24</v>
      </c>
      <c r="D6" s="30" t="s">
        <v>25</v>
      </c>
      <c r="E6" s="34" t="s">
        <v>26</v>
      </c>
      <c r="F6" s="34" t="s">
        <v>27</v>
      </c>
      <c r="G6" s="35" t="s">
        <v>28</v>
      </c>
      <c r="H6" s="35">
        <v>740000</v>
      </c>
      <c r="I6" s="35">
        <v>740000</v>
      </c>
      <c r="J6" s="35">
        <f>ROUNDUP(I6*0.05,0)</f>
        <v>37000</v>
      </c>
    </row>
    <row r="7" spans="1:13" s="1" customFormat="1" ht="87.75" customHeight="1" x14ac:dyDescent="0.25">
      <c r="A7" s="30">
        <v>2</v>
      </c>
      <c r="B7" s="30">
        <v>2</v>
      </c>
      <c r="C7" s="34" t="s">
        <v>29</v>
      </c>
      <c r="D7" s="30" t="s">
        <v>30</v>
      </c>
      <c r="E7" s="34" t="s">
        <v>31</v>
      </c>
      <c r="F7" s="34" t="s">
        <v>27</v>
      </c>
      <c r="G7" s="35" t="s">
        <v>32</v>
      </c>
      <c r="H7" s="35">
        <v>1500000</v>
      </c>
      <c r="I7" s="35">
        <v>1500000</v>
      </c>
      <c r="J7" s="35">
        <f>ROUNDUP(I7*0.05,0)</f>
        <v>75000</v>
      </c>
    </row>
    <row r="8" spans="1:13" x14ac:dyDescent="0.3">
      <c r="K8" s="8"/>
      <c r="L8" s="8"/>
      <c r="M8" s="8"/>
    </row>
    <row r="9" spans="1:13" x14ac:dyDescent="0.3">
      <c r="K9" s="8"/>
      <c r="L9" s="8"/>
      <c r="M9" s="8"/>
    </row>
    <row r="10" spans="1:13" x14ac:dyDescent="0.3">
      <c r="K10" s="8"/>
      <c r="L10" s="8"/>
      <c r="M10" s="8"/>
    </row>
    <row r="11" spans="1:13" x14ac:dyDescent="0.3">
      <c r="K11" s="8"/>
      <c r="L11" s="8"/>
      <c r="M11" s="8"/>
    </row>
    <row r="12" spans="1:13" x14ac:dyDescent="0.3">
      <c r="K12" s="8"/>
      <c r="L12" s="8"/>
      <c r="M12" s="8"/>
    </row>
    <row r="13" spans="1:13" x14ac:dyDescent="0.3">
      <c r="K13" s="8"/>
      <c r="L13" s="8"/>
      <c r="M13" s="8"/>
    </row>
    <row r="14" spans="1:13" x14ac:dyDescent="0.3">
      <c r="K14" s="8"/>
      <c r="L14" s="8"/>
      <c r="M14" s="8"/>
    </row>
    <row r="15" spans="1:13" x14ac:dyDescent="0.3">
      <c r="K15" s="8"/>
      <c r="L15" s="8"/>
      <c r="M15" s="8"/>
    </row>
    <row r="16" spans="1:13" x14ac:dyDescent="0.3">
      <c r="K16" s="8"/>
      <c r="L16" s="8"/>
      <c r="M16" s="8"/>
    </row>
    <row r="17" spans="11:13" x14ac:dyDescent="0.3">
      <c r="K17" s="8"/>
      <c r="L17" s="8"/>
      <c r="M17" s="8"/>
    </row>
    <row r="18" spans="11:13" x14ac:dyDescent="0.3">
      <c r="K18" s="8"/>
      <c r="L18" s="8"/>
      <c r="M18" s="8"/>
    </row>
    <row r="19" spans="11:13" x14ac:dyDescent="0.3">
      <c r="K19" s="8"/>
      <c r="L19" s="8"/>
      <c r="M19" s="8"/>
    </row>
    <row r="20" spans="11:13" x14ac:dyDescent="0.3">
      <c r="K20" s="8"/>
      <c r="L20" s="8"/>
      <c r="M20" s="8"/>
    </row>
    <row r="21" spans="11:13" x14ac:dyDescent="0.3">
      <c r="K21" s="8"/>
      <c r="L21" s="8"/>
      <c r="M21" s="8"/>
    </row>
    <row r="22" spans="11:13" x14ac:dyDescent="0.3">
      <c r="K22" s="8"/>
      <c r="L22" s="8"/>
      <c r="M22" s="8"/>
    </row>
    <row r="23" spans="11:13" x14ac:dyDescent="0.3">
      <c r="K23" s="8"/>
      <c r="L23" s="8"/>
      <c r="M23" s="8"/>
    </row>
    <row r="24" spans="11:13" x14ac:dyDescent="0.3">
      <c r="K24" s="8"/>
      <c r="L24" s="8"/>
      <c r="M24" s="8"/>
    </row>
    <row r="25" spans="11:13" x14ac:dyDescent="0.3">
      <c r="K25" s="8"/>
      <c r="L25" s="8"/>
      <c r="M25" s="8"/>
    </row>
    <row r="26" spans="11:13" x14ac:dyDescent="0.3">
      <c r="K26" s="8"/>
      <c r="L26" s="8"/>
      <c r="M26" s="8"/>
    </row>
    <row r="27" spans="11:13" x14ac:dyDescent="0.3">
      <c r="K27" s="8"/>
      <c r="L27" s="8"/>
      <c r="M27" s="8"/>
    </row>
    <row r="28" spans="11:13" x14ac:dyDescent="0.3">
      <c r="K28" s="8"/>
      <c r="L28" s="8"/>
      <c r="M28" s="8"/>
    </row>
    <row r="50" spans="1:12" ht="32.25" customHeight="1" x14ac:dyDescent="0.3"/>
    <row r="54" spans="1:12" ht="14.25" customHeight="1" x14ac:dyDescent="0.3">
      <c r="B54" s="29" t="s">
        <v>23</v>
      </c>
    </row>
    <row r="55" spans="1:12" hidden="1" x14ac:dyDescent="0.3"/>
    <row r="56" spans="1:12" hidden="1" x14ac:dyDescent="0.3"/>
    <row r="57" spans="1:12" hidden="1" x14ac:dyDescent="0.3"/>
    <row r="58" spans="1:12" s="33" customFormat="1" hidden="1" x14ac:dyDescent="0.3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2" s="33" customFormat="1" hidden="1" x14ac:dyDescent="0.3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2" s="33" customFormat="1" hidden="1" x14ac:dyDescent="0.3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2" s="33" customFormat="1" hidden="1" x14ac:dyDescent="0.3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2" s="33" customFormat="1" hidden="1" x14ac:dyDescent="0.3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2" s="33" customFormat="1" hidden="1" x14ac:dyDescent="0.3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2" s="33" customFormat="1" ht="11.25" customHeight="1" x14ac:dyDescent="0.25">
      <c r="A64" s="22"/>
      <c r="B64" s="50" t="s">
        <v>8</v>
      </c>
      <c r="C64" s="50"/>
      <c r="D64" s="50"/>
      <c r="E64" s="50"/>
      <c r="F64" s="50"/>
      <c r="G64" s="50"/>
      <c r="H64" s="50"/>
      <c r="I64" s="50"/>
      <c r="J64" s="50"/>
      <c r="K64" s="50"/>
      <c r="L64" s="9"/>
    </row>
    <row r="65" spans="1:13" s="33" customFormat="1" ht="11.25" customHeight="1" x14ac:dyDescent="0.25">
      <c r="A65" s="23"/>
      <c r="B65" s="51" t="s">
        <v>9</v>
      </c>
      <c r="C65" s="51"/>
      <c r="D65" s="51"/>
      <c r="E65" s="51"/>
      <c r="F65" s="51"/>
      <c r="G65" s="51"/>
      <c r="H65" s="51"/>
      <c r="I65" s="51"/>
      <c r="J65" s="51"/>
      <c r="K65" s="51"/>
      <c r="L65" s="10"/>
    </row>
    <row r="66" spans="1:13" s="33" customFormat="1" ht="11.25" customHeight="1" x14ac:dyDescent="0.25">
      <c r="A66" s="23"/>
      <c r="B66" s="11" t="s">
        <v>10</v>
      </c>
      <c r="C66" s="11"/>
      <c r="D66" s="11"/>
      <c r="E66" s="11"/>
      <c r="F66" s="11"/>
      <c r="G66" s="11"/>
      <c r="H66" s="11"/>
      <c r="I66" s="11"/>
      <c r="J66" s="11"/>
      <c r="K66" s="11"/>
      <c r="L66" s="10"/>
    </row>
    <row r="67" spans="1:13" s="33" customFormat="1" ht="11.25" customHeight="1" x14ac:dyDescent="0.25">
      <c r="A67" s="23"/>
      <c r="B67" s="12" t="s">
        <v>11</v>
      </c>
      <c r="C67" s="12"/>
      <c r="D67" s="12"/>
      <c r="E67" s="11"/>
      <c r="F67" s="11"/>
      <c r="G67" s="11"/>
      <c r="H67" s="11"/>
      <c r="I67" s="11"/>
      <c r="J67" s="11"/>
      <c r="K67" s="11"/>
      <c r="L67" s="10"/>
    </row>
    <row r="68" spans="1:13" s="33" customFormat="1" ht="11.25" customHeight="1" x14ac:dyDescent="0.25">
      <c r="A68" s="23"/>
      <c r="B68" s="12" t="s">
        <v>12</v>
      </c>
      <c r="C68" s="12"/>
      <c r="D68" s="12"/>
      <c r="E68" s="11"/>
      <c r="F68" s="11"/>
      <c r="G68" s="11"/>
      <c r="H68" s="11" t="s">
        <v>13</v>
      </c>
      <c r="I68" s="11"/>
      <c r="J68" s="11" t="s">
        <v>14</v>
      </c>
      <c r="K68" s="11"/>
      <c r="L68" s="10"/>
    </row>
    <row r="69" spans="1:13" s="33" customFormat="1" ht="11.25" customHeight="1" x14ac:dyDescent="0.25">
      <c r="A69" s="23"/>
      <c r="B69" s="13" t="s">
        <v>19</v>
      </c>
      <c r="C69" s="13"/>
      <c r="D69" s="13"/>
      <c r="E69" s="13"/>
      <c r="F69" s="14">
        <v>99999</v>
      </c>
      <c r="G69" s="15"/>
      <c r="H69" s="15">
        <v>9999999</v>
      </c>
      <c r="I69" s="16">
        <v>9999</v>
      </c>
      <c r="J69" s="48" t="s">
        <v>15</v>
      </c>
      <c r="K69" s="49"/>
      <c r="L69" s="10"/>
    </row>
    <row r="70" spans="1:13" s="33" customFormat="1" ht="11.25" customHeight="1" x14ac:dyDescent="0.25">
      <c r="A70" s="23"/>
      <c r="B70" s="13" t="s">
        <v>20</v>
      </c>
      <c r="C70" s="13"/>
      <c r="D70" s="13"/>
      <c r="E70" s="13"/>
      <c r="F70" s="17"/>
      <c r="G70" s="17"/>
      <c r="H70" s="17" t="s">
        <v>16</v>
      </c>
      <c r="I70" s="17"/>
      <c r="J70" s="52" t="s">
        <v>17</v>
      </c>
      <c r="K70" s="53"/>
      <c r="L70" s="10"/>
    </row>
    <row r="71" spans="1:13" s="33" customFormat="1" ht="11.25" customHeight="1" x14ac:dyDescent="0.25">
      <c r="A71" s="23"/>
      <c r="B71" s="18" t="s">
        <v>18</v>
      </c>
      <c r="C71" s="18"/>
      <c r="D71" s="18"/>
      <c r="E71" s="18"/>
      <c r="F71" s="19">
        <v>90001</v>
      </c>
      <c r="G71" s="32"/>
      <c r="H71" s="54">
        <v>8005711</v>
      </c>
      <c r="I71" s="55"/>
      <c r="J71" s="52"/>
      <c r="K71" s="53"/>
      <c r="L71" s="10"/>
    </row>
    <row r="72" spans="1:13" s="33" customFormat="1" ht="11.25" customHeight="1" x14ac:dyDescent="0.25">
      <c r="A72" s="23"/>
      <c r="B72" s="20" t="s">
        <v>19</v>
      </c>
      <c r="C72" s="20"/>
      <c r="D72" s="20"/>
      <c r="E72" s="20"/>
      <c r="F72" s="21"/>
      <c r="G72" s="20"/>
      <c r="H72" s="20"/>
      <c r="I72" s="20"/>
      <c r="J72" s="46"/>
      <c r="K72" s="47"/>
      <c r="L72" s="10"/>
    </row>
    <row r="73" spans="1:13" s="33" customFormat="1" ht="11.25" customHeight="1" x14ac:dyDescent="0.25">
      <c r="A73" s="23"/>
      <c r="B73" s="13" t="s">
        <v>21</v>
      </c>
      <c r="C73" s="11"/>
      <c r="D73" s="11"/>
      <c r="E73" s="11"/>
      <c r="F73" s="18"/>
      <c r="G73" s="18"/>
      <c r="H73" s="18"/>
      <c r="I73" s="9"/>
      <c r="J73" s="48" t="s">
        <v>15</v>
      </c>
      <c r="K73" s="49"/>
      <c r="L73" s="10"/>
    </row>
    <row r="74" spans="1:13" ht="11.25" customHeight="1" x14ac:dyDescent="0.3">
      <c r="A74" s="23"/>
      <c r="B74" s="13"/>
      <c r="C74" s="11"/>
      <c r="D74" s="11"/>
      <c r="E74" s="11"/>
      <c r="F74" s="11"/>
      <c r="G74" s="11"/>
      <c r="H74" s="11"/>
      <c r="I74" s="10"/>
      <c r="J74" s="46" t="s">
        <v>17</v>
      </c>
      <c r="K74" s="47"/>
      <c r="L74" s="10"/>
    </row>
    <row r="75" spans="1:13" s="24" customFormat="1" ht="13.5" customHeight="1" x14ac:dyDescent="0.25">
      <c r="A75" s="36"/>
      <c r="B75" s="37" t="s">
        <v>22</v>
      </c>
      <c r="C75" s="37"/>
      <c r="D75" s="37"/>
      <c r="E75" s="37"/>
      <c r="F75" s="37"/>
      <c r="G75" s="37"/>
      <c r="H75" s="37"/>
      <c r="I75" s="37"/>
      <c r="J75" s="37"/>
      <c r="K75" s="38"/>
      <c r="L75" s="39"/>
      <c r="M75" s="38"/>
    </row>
    <row r="76" spans="1:13" s="24" customFormat="1" ht="15.75" customHeight="1" x14ac:dyDescent="0.25">
      <c r="A76" s="36"/>
      <c r="B76" s="12" t="s">
        <v>35</v>
      </c>
      <c r="C76" s="40"/>
      <c r="D76" s="41"/>
      <c r="E76" s="40"/>
      <c r="F76" s="25"/>
      <c r="G76" s="25"/>
      <c r="H76" s="42"/>
      <c r="I76" s="25"/>
      <c r="J76" s="26"/>
      <c r="K76" s="25"/>
      <c r="L76" s="43"/>
      <c r="M76" s="38"/>
    </row>
    <row r="77" spans="1:13" x14ac:dyDescent="0.3">
      <c r="A77" s="27"/>
      <c r="B77" s="28"/>
      <c r="C77" s="28"/>
      <c r="D77" s="28"/>
      <c r="E77" s="28"/>
      <c r="F77" s="28"/>
      <c r="G77" s="28"/>
      <c r="H77" s="28"/>
      <c r="I77" s="28"/>
      <c r="J77" s="28"/>
      <c r="K77" s="44"/>
      <c r="L77" s="45"/>
    </row>
  </sheetData>
  <mergeCells count="9">
    <mergeCell ref="J72:K72"/>
    <mergeCell ref="J73:K73"/>
    <mergeCell ref="J74:K74"/>
    <mergeCell ref="B64:K64"/>
    <mergeCell ref="B65:K65"/>
    <mergeCell ref="J69:K69"/>
    <mergeCell ref="J70:K70"/>
    <mergeCell ref="H71:I71"/>
    <mergeCell ref="J71:K71"/>
  </mergeCells>
  <printOptions horizontalCentered="1"/>
  <pageMargins left="0.11811023622047245" right="0.11811023622047245" top="0.59055118110236227" bottom="0.39370078740157483" header="0.31496062992125984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https:/mul-spm.gov.am/tasks/docs/attachment.php?id=110036&amp;fn=Zvartnoc2-262-1.xlsx&amp;out=1&amp;token=f6e583024c480f20398a</cp:keywords>
  <cp:lastModifiedBy>Windows User</cp:lastModifiedBy>
  <cp:lastPrinted>2019-11-04T06:14:10Z</cp:lastPrinted>
  <dcterms:created xsi:type="dcterms:W3CDTF">2012-09-27T09:10:38Z</dcterms:created>
  <dcterms:modified xsi:type="dcterms:W3CDTF">2019-11-04T20:14:08Z</dcterms:modified>
</cp:coreProperties>
</file>