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haytararutyun" sheetId="2" r:id="rId1"/>
  </sheets>
  <calcPr calcId="152511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</calcChain>
</file>

<file path=xl/sharedStrings.xml><?xml version="1.0" encoding="utf-8"?>
<sst xmlns="http://schemas.openxmlformats.org/spreadsheetml/2006/main" count="189" uniqueCount="60">
  <si>
    <t>Գույքի անվանումը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</si>
  <si>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</si>
  <si>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</si>
  <si>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</si>
  <si>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</si>
  <si>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</si>
  <si>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</si>
  <si>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</si>
  <si>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</si>
  <si>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</si>
  <si>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</si>
  <si>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</si>
  <si>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</si>
  <si>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</si>
  <si>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</si>
  <si>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</si>
  <si>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</si>
  <si>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</si>
  <si>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t>Վճարման նպատակը՝</t>
  </si>
  <si>
    <t>Նախավճարի անդորրագրի նմուշ</t>
  </si>
  <si>
    <r>
      <t>Բանկ՝ «</t>
    </r>
    <r>
      <rPr>
        <b/>
        <i/>
        <sz val="6"/>
        <rFont val="GHEA Grapalat"/>
        <family val="3"/>
      </rPr>
      <t>բանկի անվանումը</t>
    </r>
    <r>
      <rPr>
        <sz val="6"/>
        <rFont val="GHEA Grapalat"/>
        <family val="3"/>
      </rPr>
      <t>»</t>
    </r>
  </si>
  <si>
    <r>
      <t xml:space="preserve">Սոցապ N </t>
    </r>
    <r>
      <rPr>
        <b/>
        <i/>
        <sz val="6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</si>
  <si>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6"/>
        <rFont val="GHEA Grapalat"/>
        <family val="3"/>
      </rPr>
      <t>DDDDDDDDDDDDDDDDD</t>
    </r>
    <r>
      <rPr>
        <sz val="6"/>
        <rFont val="GHEA Grapalat"/>
        <family val="3"/>
      </rPr>
      <t xml:space="preserve"> դրամ</t>
    </r>
  </si>
  <si>
    <t>ք.Երևան, Իսահակյան 36</t>
  </si>
  <si>
    <t>Աճուրդի նախավճար, «Հայաստանի գեղարվեստի պետական ակադեմիա» հիմնադրամ-ի գույք ՝  լոտ N (նախընտրած լոտի համարը)</t>
  </si>
  <si>
    <t>Գույքի գնահատման ամսաթիվը</t>
  </si>
  <si>
    <t xml:space="preserve">Գնահատված արժեքը  /դրամ/ </t>
  </si>
  <si>
    <t xml:space="preserve">Մեկնարկային գինը  /դրամ/ </t>
  </si>
  <si>
    <t>տարբեր բյուստեր 3</t>
  </si>
  <si>
    <t>հեռախոս</t>
  </si>
  <si>
    <t>17''մոնիտոր CTX</t>
  </si>
  <si>
    <t>APC UPS Back CS 475-500VA</t>
  </si>
  <si>
    <t>Modem 56kext.D_Link USB</t>
  </si>
  <si>
    <t>UPS Powercom BNT 600A</t>
  </si>
  <si>
    <t>մոնիտոր LG 710</t>
  </si>
  <si>
    <t>սլայդ պրոեկտոր DIAFOCUS 1500E</t>
  </si>
  <si>
    <t>DVD RV Nec 3550A</t>
  </si>
  <si>
    <t>UPS 650VAPC,K650-AS</t>
  </si>
  <si>
    <t>UPS</t>
  </si>
  <si>
    <t>Գազի հաշվիչ</t>
  </si>
  <si>
    <t>հեռախոսի ապարատ</t>
  </si>
  <si>
    <t>անխափան սնուցման աղբյուր APC BACJ UPS 700VA</t>
  </si>
  <si>
    <t>չժանգ. պողպ. ցուցանակ հիմքով</t>
  </si>
  <si>
    <t>գրատախտակ</t>
  </si>
  <si>
    <t>UPS Powercom 600Va</t>
  </si>
  <si>
    <t>UPS PowerCom BNT-600</t>
  </si>
  <si>
    <t>Ցանցային սարք Switch D-Link DES 1008D</t>
  </si>
  <si>
    <t>Հոսանքի անխափան սնուցման սարք  UPS600VA</t>
  </si>
  <si>
    <t xml:space="preserve"> UPS Mercury 600VA</t>
  </si>
  <si>
    <t>UPS Mercury 600VA</t>
  </si>
  <si>
    <t>UPS POWERCOM (սև)</t>
  </si>
  <si>
    <t>UPS APC Back-UPS (սպիտակ)</t>
  </si>
  <si>
    <t>օֆիսային բազկաթոռ</t>
  </si>
  <si>
    <t>UPS APC BK650-AS</t>
  </si>
  <si>
    <t>UPS APC BACK 650 VA</t>
  </si>
  <si>
    <t>Անխափան սնուցման աղբյուր Invader 600VA</t>
  </si>
  <si>
    <t>Հոսանքի անխափան սնուցման սարք UPS Mercury</t>
  </si>
  <si>
    <t>Հոսանքի անխափան սնուցման սարք</t>
  </si>
  <si>
    <t>-</t>
  </si>
  <si>
    <t>ք.Երևան, Ջրաշատ 1 (Սարմենի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</si>
</sst>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  <font>
      <b/>
      <i/>
      <sz val="6"/>
      <name val="GHEA Grapalat"/>
      <family val="3"/>
    </font>
    <font>
      <sz val="6"/>
      <color theme="1"/>
      <name val="GHEA Grapalat"/>
      <family val="3"/>
    </font>
    <font>
      <b/>
      <i/>
      <sz val="6"/>
      <color rgb="FFFF0000"/>
      <name val="GHEA Grapalat"/>
      <family val="3"/>
    </font>
    <font>
      <sz val="6"/>
      <color rgb="FFFF0000"/>
      <name val="GHEA Grapalat"/>
      <family val="3"/>
    </font>
    <font>
      <sz val="11"/>
      <color theme="1"/>
      <name val="Calibri"/>
      <family val="2"/>
      <charset val="204"/>
      <scheme val="minor"/>
    </font>
    <font>
      <b/>
      <i/>
      <sz val="8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4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8" fillId="0" borderId="11" xfId="0" applyFont="1" applyBorder="1"/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5" fillId="0" borderId="4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5" fillId="0" borderId="0" xfId="0" applyFont="1"/>
    <xf numFmtId="14" fontId="3" fillId="0" borderId="2" xfId="0" applyNumberFormat="1" applyFont="1" applyBorder="1" applyAlignment="1" applyProtection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5" fillId="0" borderId="13" xfId="0" applyFont="1" applyBorder="1"/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77041</xdr:colOff>
      <xdr:row>0</xdr:row>
      <xdr:rowOff>77391</xdr:rowOff>
    </xdr:from>
    <xdr:to>
      <xdr:col>10</xdr:col>
      <xdr:colOff>101204</xdr:colOff>
      <xdr:row>4</xdr:row>
      <xdr:rowOff>1189</xdr:rowOff>
    </xdr:to>
    <xdr:sp macro="" textlink="">
      <xdr:nvSpPr>
        <xdr:cNvPr id="2" name="TextBox 1"/>
        <xdr:cNvSpPr txBox="1"/>
      </xdr:nvSpPr>
      <xdr:spPr>
        <a:xfrm>
          <a:off x="77041" y="77391"/>
          <a:ext cx="6495210" cy="1185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ՆՈՅ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ԵՄԲԵՐԻ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«Հայաստանի գեղարվեստի պետական ակադեմիա» հիմնադրամ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30328</xdr:colOff>
      <xdr:row>58</xdr:row>
      <xdr:rowOff>63327</xdr:rowOff>
    </xdr:from>
    <xdr:to>
      <xdr:col>10</xdr:col>
      <xdr:colOff>83344</xdr:colOff>
      <xdr:row>95</xdr:row>
      <xdr:rowOff>65709</xdr:rowOff>
    </xdr:to>
    <xdr:sp macro="" textlink="">
      <xdr:nvSpPr>
        <xdr:cNvPr id="3" name="TextBox 2"/>
        <xdr:cNvSpPr txBox="1"/>
      </xdr:nvSpPr>
      <xdr:spPr>
        <a:xfrm>
          <a:off x="30328" y="17767921"/>
          <a:ext cx="6524063" cy="77116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10:00-14:00 ընկած ժամանակահատվածում՝ դիմելով Ս.Եզդողլյանին  (010) 580-754 հեռախոսահամարով, ք.Երևան, Իսահակյան 36 և Ջրաշատ 1(Սարմենի 1) հասցեներում:</a:t>
          </a:r>
        </a:p>
        <a:p>
          <a:pPr eaLnBrk="1" fontAlgn="auto" latinLnBrk="0" hangingPunct="1"/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8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44928</xdr:colOff>
      <xdr:row>96</xdr:row>
      <xdr:rowOff>26152</xdr:rowOff>
    </xdr:from>
    <xdr:to>
      <xdr:col>11</xdr:col>
      <xdr:colOff>35943</xdr:colOff>
      <xdr:row>97</xdr:row>
      <xdr:rowOff>91142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44928" y="38395727"/>
          <a:ext cx="6335024" cy="2357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118</xdr:row>
      <xdr:rowOff>100379</xdr:rowOff>
    </xdr:from>
    <xdr:to>
      <xdr:col>10</xdr:col>
      <xdr:colOff>117230</xdr:colOff>
      <xdr:row>121</xdr:row>
      <xdr:rowOff>35944</xdr:rowOff>
    </xdr:to>
    <xdr:sp macro="" textlink="">
      <xdr:nvSpPr>
        <xdr:cNvPr id="5" name="Полилиния 4"/>
        <xdr:cNvSpPr/>
      </xdr:nvSpPr>
      <xdr:spPr>
        <a:xfrm>
          <a:off x="57148" y="40132337"/>
          <a:ext cx="6278290" cy="25905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zoomScale="160" zoomScaleNormal="160" workbookViewId="0">
      <selection activeCell="N4" sqref="N4"/>
    </sheetView>
  </sheetViews>
  <sheetFormatPr defaultRowHeight="16.5" x14ac:dyDescent="0.3"/>
  <cols>
    <col min="1" max="1" width="3.28515625" style="23" customWidth="1"/>
    <col min="2" max="2" width="4.42578125" style="42" customWidth="1"/>
    <col min="3" max="3" width="21.85546875" style="14" customWidth="1"/>
    <col min="4" max="4" width="8.42578125" style="14" customWidth="1"/>
    <col min="5" max="5" width="11.5703125" style="42" customWidth="1"/>
    <col min="6" max="6" width="11.85546875" style="14" customWidth="1"/>
    <col min="7" max="7" width="12.28515625" style="14" customWidth="1"/>
    <col min="8" max="9" width="8" style="14" customWidth="1"/>
    <col min="10" max="10" width="7.140625" style="23" customWidth="1"/>
    <col min="11" max="12" width="1.85546875" style="64" customWidth="1"/>
    <col min="13" max="13" width="5.140625" style="64" customWidth="1"/>
    <col min="14" max="16384" width="9.140625" style="7"/>
  </cols>
  <sheetData>
    <row r="1" spans="1:10" ht="33" customHeight="1" x14ac:dyDescent="0.3"/>
    <row r="2" spans="1:10" ht="33" customHeight="1" x14ac:dyDescent="0.3"/>
    <row r="3" spans="1:10" ht="33" customHeight="1" x14ac:dyDescent="0.3"/>
    <row r="4" spans="1:10" ht="33" customHeight="1" x14ac:dyDescent="0.3"/>
    <row r="5" spans="1:10" s="2" customFormat="1" ht="60.75" customHeight="1" x14ac:dyDescent="0.25">
      <c r="A5" s="15" t="s">
        <v>3</v>
      </c>
      <c r="B5" s="15" t="s">
        <v>2</v>
      </c>
      <c r="C5" s="3" t="s">
        <v>0</v>
      </c>
      <c r="D5" s="4" t="s">
        <v>4</v>
      </c>
      <c r="E5" s="4" t="s">
        <v>5</v>
      </c>
      <c r="F5" s="4" t="s">
        <v>6</v>
      </c>
      <c r="G5" s="5" t="s">
        <v>25</v>
      </c>
      <c r="H5" s="5" t="s">
        <v>26</v>
      </c>
      <c r="I5" s="5" t="s">
        <v>27</v>
      </c>
      <c r="J5" s="6" t="s">
        <v>1</v>
      </c>
    </row>
    <row r="6" spans="1:10" s="1" customFormat="1" x14ac:dyDescent="0.25">
      <c r="A6" s="24">
        <v>1</v>
      </c>
      <c r="B6" s="6">
        <v>2</v>
      </c>
      <c r="C6" s="41" t="s">
        <v>28</v>
      </c>
      <c r="D6" s="48">
        <v>23373</v>
      </c>
      <c r="E6" s="6" t="s">
        <v>58</v>
      </c>
      <c r="F6" s="41" t="s">
        <v>23</v>
      </c>
      <c r="G6" s="65">
        <v>43368</v>
      </c>
      <c r="H6" s="6">
        <v>4960</v>
      </c>
      <c r="I6" s="6">
        <v>1041</v>
      </c>
      <c r="J6" s="24">
        <f t="shared" ref="J6:J37" si="0">ROUNDUP(I6*0.05,0)</f>
        <v>53</v>
      </c>
    </row>
    <row r="7" spans="1:10" s="1" customFormat="1" x14ac:dyDescent="0.25">
      <c r="A7" s="24">
        <v>2</v>
      </c>
      <c r="B7" s="6">
        <v>13</v>
      </c>
      <c r="C7" s="41" t="s">
        <v>29</v>
      </c>
      <c r="D7" s="48">
        <v>39188</v>
      </c>
      <c r="E7" s="6" t="s">
        <v>58</v>
      </c>
      <c r="F7" s="41" t="s">
        <v>23</v>
      </c>
      <c r="G7" s="65">
        <v>43368</v>
      </c>
      <c r="H7" s="6">
        <v>532</v>
      </c>
      <c r="I7" s="6">
        <v>113</v>
      </c>
      <c r="J7" s="24">
        <f t="shared" si="0"/>
        <v>6</v>
      </c>
    </row>
    <row r="8" spans="1:10" s="1" customFormat="1" x14ac:dyDescent="0.25">
      <c r="A8" s="24">
        <v>3</v>
      </c>
      <c r="B8" s="6">
        <v>15</v>
      </c>
      <c r="C8" s="41" t="s">
        <v>29</v>
      </c>
      <c r="D8" s="48">
        <v>39188</v>
      </c>
      <c r="E8" s="6" t="s">
        <v>58</v>
      </c>
      <c r="F8" s="41" t="s">
        <v>23</v>
      </c>
      <c r="G8" s="65">
        <v>43368</v>
      </c>
      <c r="H8" s="6">
        <v>342</v>
      </c>
      <c r="I8" s="6">
        <v>73</v>
      </c>
      <c r="J8" s="24">
        <f t="shared" si="0"/>
        <v>4</v>
      </c>
    </row>
    <row r="9" spans="1:10" s="1" customFormat="1" ht="24.75" x14ac:dyDescent="0.25">
      <c r="A9" s="24">
        <v>4</v>
      </c>
      <c r="B9" s="6">
        <v>17</v>
      </c>
      <c r="C9" s="41" t="s">
        <v>30</v>
      </c>
      <c r="D9" s="48">
        <v>38711</v>
      </c>
      <c r="E9" s="6" t="s">
        <v>58</v>
      </c>
      <c r="F9" s="41" t="s">
        <v>59</v>
      </c>
      <c r="G9" s="65">
        <v>43368</v>
      </c>
      <c r="H9" s="6">
        <v>2380</v>
      </c>
      <c r="I9" s="6">
        <v>500</v>
      </c>
      <c r="J9" s="24">
        <f t="shared" si="0"/>
        <v>25</v>
      </c>
    </row>
    <row r="10" spans="1:10" s="1" customFormat="1" ht="24.75" x14ac:dyDescent="0.25">
      <c r="A10" s="24">
        <v>5</v>
      </c>
      <c r="B10" s="6">
        <v>18</v>
      </c>
      <c r="C10" s="41" t="s">
        <v>31</v>
      </c>
      <c r="D10" s="48">
        <v>38711</v>
      </c>
      <c r="E10" s="6" t="s">
        <v>58</v>
      </c>
      <c r="F10" s="41" t="s">
        <v>59</v>
      </c>
      <c r="G10" s="65">
        <v>43368</v>
      </c>
      <c r="H10" s="6">
        <v>2100</v>
      </c>
      <c r="I10" s="6">
        <v>442</v>
      </c>
      <c r="J10" s="24">
        <f t="shared" si="0"/>
        <v>23</v>
      </c>
    </row>
    <row r="11" spans="1:10" s="1" customFormat="1" x14ac:dyDescent="0.25">
      <c r="A11" s="24">
        <v>6</v>
      </c>
      <c r="B11" s="6">
        <v>19</v>
      </c>
      <c r="C11" s="41" t="s">
        <v>32</v>
      </c>
      <c r="D11" s="48">
        <v>38711</v>
      </c>
      <c r="E11" s="6" t="s">
        <v>58</v>
      </c>
      <c r="F11" s="41" t="s">
        <v>23</v>
      </c>
      <c r="G11" s="65">
        <v>43368</v>
      </c>
      <c r="H11" s="6">
        <v>300</v>
      </c>
      <c r="I11" s="6">
        <v>64</v>
      </c>
      <c r="J11" s="24">
        <f t="shared" si="0"/>
        <v>4</v>
      </c>
    </row>
    <row r="12" spans="1:10" s="1" customFormat="1" ht="24.75" x14ac:dyDescent="0.25">
      <c r="A12" s="24">
        <v>7</v>
      </c>
      <c r="B12" s="6">
        <v>20</v>
      </c>
      <c r="C12" s="41" t="s">
        <v>33</v>
      </c>
      <c r="D12" s="48">
        <v>38711</v>
      </c>
      <c r="E12" s="6" t="s">
        <v>58</v>
      </c>
      <c r="F12" s="41" t="s">
        <v>59</v>
      </c>
      <c r="G12" s="65">
        <v>43368</v>
      </c>
      <c r="H12" s="6">
        <v>2660</v>
      </c>
      <c r="I12" s="6">
        <v>560</v>
      </c>
      <c r="J12" s="24">
        <f t="shared" si="0"/>
        <v>28</v>
      </c>
    </row>
    <row r="13" spans="1:10" s="1" customFormat="1" ht="24.75" x14ac:dyDescent="0.25">
      <c r="A13" s="24">
        <v>8</v>
      </c>
      <c r="B13" s="6">
        <v>21</v>
      </c>
      <c r="C13" s="41" t="s">
        <v>34</v>
      </c>
      <c r="D13" s="48">
        <v>38711</v>
      </c>
      <c r="E13" s="6" t="s">
        <v>58</v>
      </c>
      <c r="F13" s="41" t="s">
        <v>59</v>
      </c>
      <c r="G13" s="65">
        <v>43368</v>
      </c>
      <c r="H13" s="6">
        <v>1960</v>
      </c>
      <c r="I13" s="6">
        <v>413</v>
      </c>
      <c r="J13" s="24">
        <f t="shared" si="0"/>
        <v>21</v>
      </c>
    </row>
    <row r="14" spans="1:10" s="1" customFormat="1" x14ac:dyDescent="0.25">
      <c r="A14" s="24">
        <v>9</v>
      </c>
      <c r="B14" s="6">
        <v>22</v>
      </c>
      <c r="C14" s="41" t="s">
        <v>35</v>
      </c>
      <c r="D14" s="48">
        <v>38711</v>
      </c>
      <c r="E14" s="6" t="s">
        <v>58</v>
      </c>
      <c r="F14" s="41" t="s">
        <v>23</v>
      </c>
      <c r="G14" s="65">
        <v>43368</v>
      </c>
      <c r="H14" s="6">
        <v>3640</v>
      </c>
      <c r="I14" s="6">
        <v>765</v>
      </c>
      <c r="J14" s="24">
        <f t="shared" si="0"/>
        <v>39</v>
      </c>
    </row>
    <row r="15" spans="1:10" s="1" customFormat="1" x14ac:dyDescent="0.25">
      <c r="A15" s="24">
        <v>10</v>
      </c>
      <c r="B15" s="6">
        <v>23</v>
      </c>
      <c r="C15" s="41" t="s">
        <v>36</v>
      </c>
      <c r="D15" s="48">
        <v>38776</v>
      </c>
      <c r="E15" s="6" t="s">
        <v>58</v>
      </c>
      <c r="F15" s="41" t="s">
        <v>23</v>
      </c>
      <c r="G15" s="65">
        <v>43368</v>
      </c>
      <c r="H15" s="6">
        <v>1176</v>
      </c>
      <c r="I15" s="6">
        <v>248</v>
      </c>
      <c r="J15" s="24">
        <f t="shared" si="0"/>
        <v>13</v>
      </c>
    </row>
    <row r="16" spans="1:10" s="1" customFormat="1" ht="24.75" x14ac:dyDescent="0.25">
      <c r="A16" s="24">
        <v>11</v>
      </c>
      <c r="B16" s="6">
        <v>27</v>
      </c>
      <c r="C16" s="41" t="s">
        <v>37</v>
      </c>
      <c r="D16" s="48">
        <v>39721</v>
      </c>
      <c r="E16" s="6" t="s">
        <v>58</v>
      </c>
      <c r="F16" s="41" t="s">
        <v>59</v>
      </c>
      <c r="G16" s="65">
        <v>43368</v>
      </c>
      <c r="H16" s="6">
        <v>2240</v>
      </c>
      <c r="I16" s="6">
        <v>472</v>
      </c>
      <c r="J16" s="24">
        <f t="shared" si="0"/>
        <v>24</v>
      </c>
    </row>
    <row r="17" spans="1:10" s="1" customFormat="1" ht="24.75" x14ac:dyDescent="0.25">
      <c r="A17" s="24">
        <v>12</v>
      </c>
      <c r="B17" s="6">
        <v>28</v>
      </c>
      <c r="C17" s="41" t="s">
        <v>38</v>
      </c>
      <c r="D17" s="48">
        <v>40059</v>
      </c>
      <c r="E17" s="6" t="s">
        <v>58</v>
      </c>
      <c r="F17" s="41" t="s">
        <v>59</v>
      </c>
      <c r="G17" s="65">
        <v>43368</v>
      </c>
      <c r="H17" s="6">
        <v>1120</v>
      </c>
      <c r="I17" s="6">
        <v>236</v>
      </c>
      <c r="J17" s="24">
        <f t="shared" si="0"/>
        <v>12</v>
      </c>
    </row>
    <row r="18" spans="1:10" s="1" customFormat="1" x14ac:dyDescent="0.25">
      <c r="A18" s="24">
        <v>13</v>
      </c>
      <c r="B18" s="6">
        <v>31</v>
      </c>
      <c r="C18" s="41" t="s">
        <v>39</v>
      </c>
      <c r="D18" s="48">
        <v>37976</v>
      </c>
      <c r="E18" s="6" t="s">
        <v>58</v>
      </c>
      <c r="F18" s="41" t="s">
        <v>23</v>
      </c>
      <c r="G18" s="65">
        <v>43368</v>
      </c>
      <c r="H18" s="6">
        <v>160</v>
      </c>
      <c r="I18" s="6">
        <v>36</v>
      </c>
      <c r="J18" s="24">
        <f t="shared" si="0"/>
        <v>2</v>
      </c>
    </row>
    <row r="19" spans="1:10" s="1" customFormat="1" x14ac:dyDescent="0.25">
      <c r="A19" s="24">
        <v>14</v>
      </c>
      <c r="B19" s="6">
        <v>32</v>
      </c>
      <c r="C19" s="41" t="s">
        <v>29</v>
      </c>
      <c r="D19" s="48">
        <v>38789</v>
      </c>
      <c r="E19" s="6" t="s">
        <v>58</v>
      </c>
      <c r="F19" s="41" t="s">
        <v>23</v>
      </c>
      <c r="G19" s="65">
        <v>43368</v>
      </c>
      <c r="H19" s="6">
        <v>216</v>
      </c>
      <c r="I19" s="6">
        <v>47</v>
      </c>
      <c r="J19" s="24">
        <f t="shared" si="0"/>
        <v>3</v>
      </c>
    </row>
    <row r="20" spans="1:10" s="1" customFormat="1" x14ac:dyDescent="0.25">
      <c r="A20" s="24">
        <v>15</v>
      </c>
      <c r="B20" s="6">
        <v>33</v>
      </c>
      <c r="C20" s="41" t="s">
        <v>29</v>
      </c>
      <c r="D20" s="48">
        <v>38789</v>
      </c>
      <c r="E20" s="6" t="s">
        <v>58</v>
      </c>
      <c r="F20" s="41" t="s">
        <v>23</v>
      </c>
      <c r="G20" s="65">
        <v>43368</v>
      </c>
      <c r="H20" s="6">
        <v>144</v>
      </c>
      <c r="I20" s="6">
        <v>32</v>
      </c>
      <c r="J20" s="24">
        <f t="shared" si="0"/>
        <v>2</v>
      </c>
    </row>
    <row r="21" spans="1:10" s="1" customFormat="1" x14ac:dyDescent="0.25">
      <c r="A21" s="24">
        <v>16</v>
      </c>
      <c r="B21" s="6">
        <v>34</v>
      </c>
      <c r="C21" s="41" t="s">
        <v>40</v>
      </c>
      <c r="D21" s="48">
        <v>38694</v>
      </c>
      <c r="E21" s="6" t="s">
        <v>58</v>
      </c>
      <c r="F21" s="41" t="s">
        <v>23</v>
      </c>
      <c r="G21" s="65">
        <v>43368</v>
      </c>
      <c r="H21" s="6">
        <v>144</v>
      </c>
      <c r="I21" s="6">
        <v>32</v>
      </c>
      <c r="J21" s="24">
        <f t="shared" si="0"/>
        <v>2</v>
      </c>
    </row>
    <row r="22" spans="1:10" s="1" customFormat="1" ht="24.75" x14ac:dyDescent="0.25">
      <c r="A22" s="24">
        <v>17</v>
      </c>
      <c r="B22" s="6">
        <v>35</v>
      </c>
      <c r="C22" s="41" t="s">
        <v>41</v>
      </c>
      <c r="D22" s="48">
        <v>40974</v>
      </c>
      <c r="E22" s="6" t="s">
        <v>58</v>
      </c>
      <c r="F22" s="41" t="s">
        <v>59</v>
      </c>
      <c r="G22" s="65">
        <v>43368</v>
      </c>
      <c r="H22" s="6">
        <v>2870</v>
      </c>
      <c r="I22" s="6">
        <v>603</v>
      </c>
      <c r="J22" s="24">
        <f t="shared" si="0"/>
        <v>31</v>
      </c>
    </row>
    <row r="23" spans="1:10" s="1" customFormat="1" x14ac:dyDescent="0.25">
      <c r="A23" s="24">
        <v>18</v>
      </c>
      <c r="B23" s="6">
        <v>37</v>
      </c>
      <c r="C23" s="41" t="s">
        <v>42</v>
      </c>
      <c r="D23" s="48">
        <v>39034</v>
      </c>
      <c r="E23" s="6" t="s">
        <v>58</v>
      </c>
      <c r="F23" s="41" t="s">
        <v>23</v>
      </c>
      <c r="G23" s="65">
        <v>43368</v>
      </c>
      <c r="H23" s="6">
        <v>360</v>
      </c>
      <c r="I23" s="6">
        <v>77</v>
      </c>
      <c r="J23" s="24">
        <f t="shared" si="0"/>
        <v>4</v>
      </c>
    </row>
    <row r="24" spans="1:10" s="1" customFormat="1" x14ac:dyDescent="0.25">
      <c r="A24" s="24">
        <v>19</v>
      </c>
      <c r="B24" s="6">
        <v>38</v>
      </c>
      <c r="C24" s="41" t="s">
        <v>42</v>
      </c>
      <c r="D24" s="48">
        <v>39034</v>
      </c>
      <c r="E24" s="6" t="s">
        <v>58</v>
      </c>
      <c r="F24" s="41" t="s">
        <v>23</v>
      </c>
      <c r="G24" s="65">
        <v>43368</v>
      </c>
      <c r="H24" s="6">
        <v>360</v>
      </c>
      <c r="I24" s="6">
        <v>77</v>
      </c>
      <c r="J24" s="24">
        <f t="shared" si="0"/>
        <v>4</v>
      </c>
    </row>
    <row r="25" spans="1:10" s="1" customFormat="1" x14ac:dyDescent="0.25">
      <c r="A25" s="24">
        <v>20</v>
      </c>
      <c r="B25" s="6">
        <v>39</v>
      </c>
      <c r="C25" s="41" t="s">
        <v>43</v>
      </c>
      <c r="D25" s="48">
        <v>38708</v>
      </c>
      <c r="E25" s="6" t="s">
        <v>58</v>
      </c>
      <c r="F25" s="41" t="s">
        <v>23</v>
      </c>
      <c r="G25" s="65">
        <v>43368</v>
      </c>
      <c r="H25" s="6">
        <v>120</v>
      </c>
      <c r="I25" s="6">
        <v>26</v>
      </c>
      <c r="J25" s="24">
        <f t="shared" si="0"/>
        <v>2</v>
      </c>
    </row>
    <row r="26" spans="1:10" s="1" customFormat="1" x14ac:dyDescent="0.25">
      <c r="A26" s="24">
        <v>21</v>
      </c>
      <c r="B26" s="6">
        <v>40</v>
      </c>
      <c r="C26" s="41" t="s">
        <v>43</v>
      </c>
      <c r="D26" s="48">
        <v>38708</v>
      </c>
      <c r="E26" s="6" t="s">
        <v>58</v>
      </c>
      <c r="F26" s="41" t="s">
        <v>23</v>
      </c>
      <c r="G26" s="65">
        <v>43368</v>
      </c>
      <c r="H26" s="6">
        <v>120</v>
      </c>
      <c r="I26" s="6">
        <v>26</v>
      </c>
      <c r="J26" s="24">
        <f t="shared" si="0"/>
        <v>2</v>
      </c>
    </row>
    <row r="27" spans="1:10" s="1" customFormat="1" x14ac:dyDescent="0.25">
      <c r="A27" s="24">
        <v>22</v>
      </c>
      <c r="B27" s="6">
        <v>41</v>
      </c>
      <c r="C27" s="41" t="s">
        <v>43</v>
      </c>
      <c r="D27" s="48">
        <v>38708</v>
      </c>
      <c r="E27" s="6" t="s">
        <v>58</v>
      </c>
      <c r="F27" s="41" t="s">
        <v>23</v>
      </c>
      <c r="G27" s="65">
        <v>43368</v>
      </c>
      <c r="H27" s="6">
        <v>120</v>
      </c>
      <c r="I27" s="6">
        <v>26</v>
      </c>
      <c r="J27" s="24">
        <f t="shared" si="0"/>
        <v>2</v>
      </c>
    </row>
    <row r="28" spans="1:10" s="1" customFormat="1" ht="24.75" x14ac:dyDescent="0.25">
      <c r="A28" s="24">
        <v>23</v>
      </c>
      <c r="B28" s="6">
        <v>53</v>
      </c>
      <c r="C28" s="41" t="s">
        <v>44</v>
      </c>
      <c r="D28" s="48">
        <v>39172</v>
      </c>
      <c r="E28" s="6" t="s">
        <v>58</v>
      </c>
      <c r="F28" s="41" t="s">
        <v>59</v>
      </c>
      <c r="G28" s="65">
        <v>43368</v>
      </c>
      <c r="H28" s="6">
        <v>3610</v>
      </c>
      <c r="I28" s="6">
        <v>759</v>
      </c>
      <c r="J28" s="24">
        <f t="shared" si="0"/>
        <v>38</v>
      </c>
    </row>
    <row r="29" spans="1:10" s="1" customFormat="1" ht="24.75" x14ac:dyDescent="0.25">
      <c r="A29" s="24">
        <v>24</v>
      </c>
      <c r="B29" s="6">
        <v>54</v>
      </c>
      <c r="C29" s="41" t="s">
        <v>38</v>
      </c>
      <c r="D29" s="48">
        <v>39358</v>
      </c>
      <c r="E29" s="6" t="s">
        <v>58</v>
      </c>
      <c r="F29" s="41" t="s">
        <v>59</v>
      </c>
      <c r="G29" s="65">
        <v>43368</v>
      </c>
      <c r="H29" s="6">
        <v>1900</v>
      </c>
      <c r="I29" s="6">
        <v>400</v>
      </c>
      <c r="J29" s="24">
        <f t="shared" si="0"/>
        <v>20</v>
      </c>
    </row>
    <row r="30" spans="1:10" s="1" customFormat="1" ht="24.75" x14ac:dyDescent="0.25">
      <c r="A30" s="24">
        <v>25</v>
      </c>
      <c r="B30" s="6">
        <v>55</v>
      </c>
      <c r="C30" s="41" t="s">
        <v>45</v>
      </c>
      <c r="D30" s="48">
        <v>39426</v>
      </c>
      <c r="E30" s="6" t="s">
        <v>58</v>
      </c>
      <c r="F30" s="41" t="s">
        <v>59</v>
      </c>
      <c r="G30" s="65">
        <v>43368</v>
      </c>
      <c r="H30" s="6">
        <v>2280</v>
      </c>
      <c r="I30" s="6">
        <v>480</v>
      </c>
      <c r="J30" s="24">
        <f t="shared" si="0"/>
        <v>24</v>
      </c>
    </row>
    <row r="31" spans="1:10" s="1" customFormat="1" ht="24.75" x14ac:dyDescent="0.25">
      <c r="A31" s="24">
        <v>26</v>
      </c>
      <c r="B31" s="6">
        <v>56</v>
      </c>
      <c r="C31" s="41" t="s">
        <v>45</v>
      </c>
      <c r="D31" s="48">
        <v>39426</v>
      </c>
      <c r="E31" s="6" t="s">
        <v>58</v>
      </c>
      <c r="F31" s="41" t="s">
        <v>59</v>
      </c>
      <c r="G31" s="65">
        <v>43368</v>
      </c>
      <c r="H31" s="6">
        <v>2280</v>
      </c>
      <c r="I31" s="6">
        <v>480</v>
      </c>
      <c r="J31" s="24">
        <f t="shared" si="0"/>
        <v>24</v>
      </c>
    </row>
    <row r="32" spans="1:10" s="1" customFormat="1" ht="24.75" x14ac:dyDescent="0.25">
      <c r="A32" s="24">
        <v>27</v>
      </c>
      <c r="B32" s="6">
        <v>57</v>
      </c>
      <c r="C32" s="41" t="s">
        <v>45</v>
      </c>
      <c r="D32" s="48">
        <v>39426</v>
      </c>
      <c r="E32" s="6" t="s">
        <v>58</v>
      </c>
      <c r="F32" s="41" t="s">
        <v>59</v>
      </c>
      <c r="G32" s="65">
        <v>43368</v>
      </c>
      <c r="H32" s="6">
        <v>2280</v>
      </c>
      <c r="I32" s="6">
        <v>480</v>
      </c>
      <c r="J32" s="24">
        <f t="shared" si="0"/>
        <v>24</v>
      </c>
    </row>
    <row r="33" spans="1:10" s="1" customFormat="1" ht="24.75" x14ac:dyDescent="0.25">
      <c r="A33" s="24">
        <v>28</v>
      </c>
      <c r="B33" s="6">
        <v>58</v>
      </c>
      <c r="C33" s="41" t="s">
        <v>45</v>
      </c>
      <c r="D33" s="48">
        <v>39426</v>
      </c>
      <c r="E33" s="6" t="s">
        <v>58</v>
      </c>
      <c r="F33" s="41" t="s">
        <v>59</v>
      </c>
      <c r="G33" s="65">
        <v>43368</v>
      </c>
      <c r="H33" s="6">
        <v>2280</v>
      </c>
      <c r="I33" s="6">
        <v>480</v>
      </c>
      <c r="J33" s="24">
        <f t="shared" si="0"/>
        <v>24</v>
      </c>
    </row>
    <row r="34" spans="1:10" s="1" customFormat="1" x14ac:dyDescent="0.25">
      <c r="A34" s="24">
        <v>29</v>
      </c>
      <c r="B34" s="6">
        <v>59</v>
      </c>
      <c r="C34" s="41" t="s">
        <v>46</v>
      </c>
      <c r="D34" s="48">
        <v>39539</v>
      </c>
      <c r="E34" s="6" t="s">
        <v>58</v>
      </c>
      <c r="F34" s="41" t="s">
        <v>23</v>
      </c>
      <c r="G34" s="65">
        <v>43368</v>
      </c>
      <c r="H34" s="6">
        <v>570</v>
      </c>
      <c r="I34" s="6">
        <v>121</v>
      </c>
      <c r="J34" s="24">
        <f t="shared" si="0"/>
        <v>7</v>
      </c>
    </row>
    <row r="35" spans="1:10" s="1" customFormat="1" ht="24.75" x14ac:dyDescent="0.25">
      <c r="A35" s="24">
        <v>30</v>
      </c>
      <c r="B35" s="6">
        <v>60</v>
      </c>
      <c r="C35" s="41" t="s">
        <v>47</v>
      </c>
      <c r="D35" s="48">
        <v>39772</v>
      </c>
      <c r="E35" s="6" t="s">
        <v>58</v>
      </c>
      <c r="F35" s="41" t="s">
        <v>59</v>
      </c>
      <c r="G35" s="65">
        <v>43368</v>
      </c>
      <c r="H35" s="6">
        <v>3990</v>
      </c>
      <c r="I35" s="6">
        <v>839</v>
      </c>
      <c r="J35" s="24">
        <f t="shared" si="0"/>
        <v>42</v>
      </c>
    </row>
    <row r="36" spans="1:10" s="1" customFormat="1" ht="24.75" x14ac:dyDescent="0.25">
      <c r="A36" s="24">
        <v>31</v>
      </c>
      <c r="B36" s="6">
        <v>61</v>
      </c>
      <c r="C36" s="41" t="s">
        <v>47</v>
      </c>
      <c r="D36" s="48">
        <v>39772</v>
      </c>
      <c r="E36" s="6" t="s">
        <v>58</v>
      </c>
      <c r="F36" s="41" t="s">
        <v>59</v>
      </c>
      <c r="G36" s="65">
        <v>43368</v>
      </c>
      <c r="H36" s="6">
        <v>3990</v>
      </c>
      <c r="I36" s="6">
        <v>839</v>
      </c>
      <c r="J36" s="24">
        <f t="shared" si="0"/>
        <v>42</v>
      </c>
    </row>
    <row r="37" spans="1:10" s="1" customFormat="1" ht="24.75" x14ac:dyDescent="0.25">
      <c r="A37" s="24">
        <v>32</v>
      </c>
      <c r="B37" s="6">
        <v>62</v>
      </c>
      <c r="C37" s="41" t="s">
        <v>48</v>
      </c>
      <c r="D37" s="48">
        <v>40066</v>
      </c>
      <c r="E37" s="6" t="s">
        <v>58</v>
      </c>
      <c r="F37" s="41" t="s">
        <v>59</v>
      </c>
      <c r="G37" s="65">
        <v>43368</v>
      </c>
      <c r="H37" s="6">
        <v>3610</v>
      </c>
      <c r="I37" s="6">
        <v>759</v>
      </c>
      <c r="J37" s="24">
        <f t="shared" si="0"/>
        <v>38</v>
      </c>
    </row>
    <row r="38" spans="1:10" s="1" customFormat="1" ht="24.75" x14ac:dyDescent="0.25">
      <c r="A38" s="24">
        <v>33</v>
      </c>
      <c r="B38" s="6">
        <v>63</v>
      </c>
      <c r="C38" s="41" t="s">
        <v>48</v>
      </c>
      <c r="D38" s="48">
        <v>40066</v>
      </c>
      <c r="E38" s="6" t="s">
        <v>58</v>
      </c>
      <c r="F38" s="41" t="s">
        <v>59</v>
      </c>
      <c r="G38" s="65">
        <v>43368</v>
      </c>
      <c r="H38" s="6">
        <v>3610</v>
      </c>
      <c r="I38" s="6">
        <v>759</v>
      </c>
      <c r="J38" s="24">
        <f t="shared" ref="J38:J58" si="1">ROUNDUP(I38*0.05,0)</f>
        <v>38</v>
      </c>
    </row>
    <row r="39" spans="1:10" s="1" customFormat="1" ht="24.75" x14ac:dyDescent="0.25">
      <c r="A39" s="24">
        <v>34</v>
      </c>
      <c r="B39" s="6">
        <v>65</v>
      </c>
      <c r="C39" s="41" t="s">
        <v>49</v>
      </c>
      <c r="D39" s="48">
        <v>38982</v>
      </c>
      <c r="E39" s="6" t="s">
        <v>58</v>
      </c>
      <c r="F39" s="41" t="s">
        <v>59</v>
      </c>
      <c r="G39" s="65">
        <v>43368</v>
      </c>
      <c r="H39" s="6">
        <v>3610</v>
      </c>
      <c r="I39" s="6">
        <v>759</v>
      </c>
      <c r="J39" s="24">
        <f t="shared" si="1"/>
        <v>38</v>
      </c>
    </row>
    <row r="40" spans="1:10" s="1" customFormat="1" ht="24.75" x14ac:dyDescent="0.25">
      <c r="A40" s="24">
        <v>35</v>
      </c>
      <c r="B40" s="6">
        <v>66</v>
      </c>
      <c r="C40" s="41" t="s">
        <v>49</v>
      </c>
      <c r="D40" s="48">
        <v>38982</v>
      </c>
      <c r="E40" s="6" t="s">
        <v>58</v>
      </c>
      <c r="F40" s="41" t="s">
        <v>59</v>
      </c>
      <c r="G40" s="65">
        <v>43368</v>
      </c>
      <c r="H40" s="6">
        <v>3610</v>
      </c>
      <c r="I40" s="6">
        <v>759</v>
      </c>
      <c r="J40" s="24">
        <f t="shared" si="1"/>
        <v>38</v>
      </c>
    </row>
    <row r="41" spans="1:10" s="1" customFormat="1" ht="24.75" x14ac:dyDescent="0.25">
      <c r="A41" s="24">
        <v>36</v>
      </c>
      <c r="B41" s="6">
        <v>67</v>
      </c>
      <c r="C41" s="41" t="s">
        <v>49</v>
      </c>
      <c r="D41" s="48">
        <v>38982</v>
      </c>
      <c r="E41" s="6" t="s">
        <v>58</v>
      </c>
      <c r="F41" s="41" t="s">
        <v>59</v>
      </c>
      <c r="G41" s="65">
        <v>43368</v>
      </c>
      <c r="H41" s="6">
        <v>3610</v>
      </c>
      <c r="I41" s="6">
        <v>759</v>
      </c>
      <c r="J41" s="24">
        <f t="shared" si="1"/>
        <v>38</v>
      </c>
    </row>
    <row r="42" spans="1:10" s="1" customFormat="1" ht="24.75" x14ac:dyDescent="0.25">
      <c r="A42" s="24">
        <v>37</v>
      </c>
      <c r="B42" s="6">
        <v>68</v>
      </c>
      <c r="C42" s="41" t="s">
        <v>49</v>
      </c>
      <c r="D42" s="48">
        <v>38982</v>
      </c>
      <c r="E42" s="6" t="s">
        <v>58</v>
      </c>
      <c r="F42" s="41" t="s">
        <v>59</v>
      </c>
      <c r="G42" s="65">
        <v>43368</v>
      </c>
      <c r="H42" s="6">
        <v>3610</v>
      </c>
      <c r="I42" s="6">
        <v>759</v>
      </c>
      <c r="J42" s="24">
        <f t="shared" si="1"/>
        <v>38</v>
      </c>
    </row>
    <row r="43" spans="1:10" s="1" customFormat="1" ht="24.75" x14ac:dyDescent="0.25">
      <c r="A43" s="24">
        <v>38</v>
      </c>
      <c r="B43" s="6">
        <v>69</v>
      </c>
      <c r="C43" s="41" t="s">
        <v>49</v>
      </c>
      <c r="D43" s="48">
        <v>38982</v>
      </c>
      <c r="E43" s="6" t="s">
        <v>58</v>
      </c>
      <c r="F43" s="41" t="s">
        <v>59</v>
      </c>
      <c r="G43" s="65">
        <v>43368</v>
      </c>
      <c r="H43" s="6">
        <v>3610</v>
      </c>
      <c r="I43" s="6">
        <v>759</v>
      </c>
      <c r="J43" s="24">
        <f t="shared" si="1"/>
        <v>38</v>
      </c>
    </row>
    <row r="44" spans="1:10" s="1" customFormat="1" ht="24.75" x14ac:dyDescent="0.25">
      <c r="A44" s="24">
        <v>39</v>
      </c>
      <c r="B44" s="6">
        <v>70</v>
      </c>
      <c r="C44" s="41" t="s">
        <v>49</v>
      </c>
      <c r="D44" s="48">
        <v>38982</v>
      </c>
      <c r="E44" s="6" t="s">
        <v>58</v>
      </c>
      <c r="F44" s="41" t="s">
        <v>59</v>
      </c>
      <c r="G44" s="65">
        <v>43368</v>
      </c>
      <c r="H44" s="6">
        <v>3610</v>
      </c>
      <c r="I44" s="6">
        <v>759</v>
      </c>
      <c r="J44" s="24">
        <f t="shared" si="1"/>
        <v>38</v>
      </c>
    </row>
    <row r="45" spans="1:10" s="1" customFormat="1" ht="24.75" x14ac:dyDescent="0.25">
      <c r="A45" s="24">
        <v>40</v>
      </c>
      <c r="B45" s="6">
        <v>71</v>
      </c>
      <c r="C45" s="41" t="s">
        <v>50</v>
      </c>
      <c r="D45" s="48">
        <v>38262</v>
      </c>
      <c r="E45" s="6" t="s">
        <v>58</v>
      </c>
      <c r="F45" s="41" t="s">
        <v>59</v>
      </c>
      <c r="G45" s="65">
        <v>43368</v>
      </c>
      <c r="H45" s="6">
        <v>3040</v>
      </c>
      <c r="I45" s="6">
        <v>639</v>
      </c>
      <c r="J45" s="24">
        <f t="shared" si="1"/>
        <v>32</v>
      </c>
    </row>
    <row r="46" spans="1:10" s="1" customFormat="1" ht="24.75" x14ac:dyDescent="0.25">
      <c r="A46" s="24">
        <v>41</v>
      </c>
      <c r="B46" s="6">
        <v>72</v>
      </c>
      <c r="C46" s="41" t="s">
        <v>50</v>
      </c>
      <c r="D46" s="48">
        <v>38262</v>
      </c>
      <c r="E46" s="6" t="s">
        <v>58</v>
      </c>
      <c r="F46" s="41" t="s">
        <v>59</v>
      </c>
      <c r="G46" s="65">
        <v>43368</v>
      </c>
      <c r="H46" s="6">
        <v>3040</v>
      </c>
      <c r="I46" s="6">
        <v>639</v>
      </c>
      <c r="J46" s="24">
        <f t="shared" si="1"/>
        <v>32</v>
      </c>
    </row>
    <row r="47" spans="1:10" s="1" customFormat="1" ht="24.75" x14ac:dyDescent="0.25">
      <c r="A47" s="24">
        <v>42</v>
      </c>
      <c r="B47" s="6">
        <v>73</v>
      </c>
      <c r="C47" s="41" t="s">
        <v>50</v>
      </c>
      <c r="D47" s="48">
        <v>38262</v>
      </c>
      <c r="E47" s="6" t="s">
        <v>58</v>
      </c>
      <c r="F47" s="41" t="s">
        <v>59</v>
      </c>
      <c r="G47" s="65">
        <v>43368</v>
      </c>
      <c r="H47" s="6">
        <v>3040</v>
      </c>
      <c r="I47" s="6">
        <v>639</v>
      </c>
      <c r="J47" s="24">
        <f t="shared" si="1"/>
        <v>32</v>
      </c>
    </row>
    <row r="48" spans="1:10" s="1" customFormat="1" ht="24.75" x14ac:dyDescent="0.25">
      <c r="A48" s="24">
        <v>43</v>
      </c>
      <c r="B48" s="6">
        <v>74</v>
      </c>
      <c r="C48" s="41" t="s">
        <v>51</v>
      </c>
      <c r="D48" s="48">
        <v>37619</v>
      </c>
      <c r="E48" s="6" t="s">
        <v>58</v>
      </c>
      <c r="F48" s="41" t="s">
        <v>59</v>
      </c>
      <c r="G48" s="65">
        <v>43368</v>
      </c>
      <c r="H48" s="6">
        <v>2850</v>
      </c>
      <c r="I48" s="6">
        <v>599</v>
      </c>
      <c r="J48" s="24">
        <f t="shared" si="1"/>
        <v>30</v>
      </c>
    </row>
    <row r="49" spans="1:13" s="1" customFormat="1" ht="24.75" x14ac:dyDescent="0.25">
      <c r="A49" s="24">
        <v>44</v>
      </c>
      <c r="B49" s="6">
        <v>75</v>
      </c>
      <c r="C49" s="41" t="s">
        <v>51</v>
      </c>
      <c r="D49" s="48">
        <v>37619</v>
      </c>
      <c r="E49" s="6" t="s">
        <v>58</v>
      </c>
      <c r="F49" s="41" t="s">
        <v>59</v>
      </c>
      <c r="G49" s="65">
        <v>43368</v>
      </c>
      <c r="H49" s="6">
        <v>2850</v>
      </c>
      <c r="I49" s="6">
        <v>599</v>
      </c>
      <c r="J49" s="24">
        <f t="shared" si="1"/>
        <v>30</v>
      </c>
    </row>
    <row r="50" spans="1:13" s="1" customFormat="1" x14ac:dyDescent="0.25">
      <c r="A50" s="24">
        <v>45</v>
      </c>
      <c r="B50" s="6">
        <v>76</v>
      </c>
      <c r="C50" s="41" t="s">
        <v>52</v>
      </c>
      <c r="D50" s="48">
        <v>38952</v>
      </c>
      <c r="E50" s="6" t="s">
        <v>58</v>
      </c>
      <c r="F50" s="41" t="s">
        <v>23</v>
      </c>
      <c r="G50" s="65">
        <v>43368</v>
      </c>
      <c r="H50" s="6">
        <v>2880</v>
      </c>
      <c r="I50" s="6">
        <v>605</v>
      </c>
      <c r="J50" s="24">
        <f t="shared" si="1"/>
        <v>31</v>
      </c>
    </row>
    <row r="51" spans="1:13" s="1" customFormat="1" ht="24.75" x14ac:dyDescent="0.25">
      <c r="A51" s="24">
        <v>46</v>
      </c>
      <c r="B51" s="6">
        <v>77</v>
      </c>
      <c r="C51" s="41" t="s">
        <v>53</v>
      </c>
      <c r="D51" s="48">
        <v>40443</v>
      </c>
      <c r="E51" s="6" t="s">
        <v>58</v>
      </c>
      <c r="F51" s="41" t="s">
        <v>59</v>
      </c>
      <c r="G51" s="65">
        <v>43368</v>
      </c>
      <c r="H51" s="6">
        <v>2850</v>
      </c>
      <c r="I51" s="6">
        <v>599</v>
      </c>
      <c r="J51" s="24">
        <f t="shared" si="1"/>
        <v>30</v>
      </c>
    </row>
    <row r="52" spans="1:13" s="1" customFormat="1" ht="24.75" x14ac:dyDescent="0.25">
      <c r="A52" s="24">
        <v>47</v>
      </c>
      <c r="B52" s="6">
        <v>78</v>
      </c>
      <c r="C52" s="41" t="s">
        <v>54</v>
      </c>
      <c r="D52" s="48">
        <v>40443</v>
      </c>
      <c r="E52" s="6" t="s">
        <v>58</v>
      </c>
      <c r="F52" s="41" t="s">
        <v>59</v>
      </c>
      <c r="G52" s="65">
        <v>43368</v>
      </c>
      <c r="H52" s="6">
        <v>3990</v>
      </c>
      <c r="I52" s="6">
        <v>839</v>
      </c>
      <c r="J52" s="24">
        <f t="shared" si="1"/>
        <v>42</v>
      </c>
    </row>
    <row r="53" spans="1:13" s="1" customFormat="1" ht="24.75" x14ac:dyDescent="0.25">
      <c r="A53" s="24">
        <v>48</v>
      </c>
      <c r="B53" s="6">
        <v>79</v>
      </c>
      <c r="C53" s="41" t="s">
        <v>54</v>
      </c>
      <c r="D53" s="48">
        <v>40443</v>
      </c>
      <c r="E53" s="6" t="s">
        <v>58</v>
      </c>
      <c r="F53" s="41" t="s">
        <v>59</v>
      </c>
      <c r="G53" s="65">
        <v>43368</v>
      </c>
      <c r="H53" s="6">
        <v>3990</v>
      </c>
      <c r="I53" s="6">
        <v>839</v>
      </c>
      <c r="J53" s="24">
        <f t="shared" si="1"/>
        <v>42</v>
      </c>
    </row>
    <row r="54" spans="1:13" s="1" customFormat="1" x14ac:dyDescent="0.25">
      <c r="A54" s="24">
        <v>49</v>
      </c>
      <c r="B54" s="6">
        <v>80</v>
      </c>
      <c r="C54" s="41" t="s">
        <v>55</v>
      </c>
      <c r="D54" s="48">
        <v>41211</v>
      </c>
      <c r="E54" s="6" t="s">
        <v>58</v>
      </c>
      <c r="F54" s="41" t="s">
        <v>23</v>
      </c>
      <c r="G54" s="65">
        <v>43368</v>
      </c>
      <c r="H54" s="6">
        <v>3610</v>
      </c>
      <c r="I54" s="6">
        <v>759</v>
      </c>
      <c r="J54" s="24">
        <f t="shared" si="1"/>
        <v>38</v>
      </c>
    </row>
    <row r="55" spans="1:13" s="1" customFormat="1" x14ac:dyDescent="0.25">
      <c r="A55" s="24">
        <v>50</v>
      </c>
      <c r="B55" s="6">
        <v>81</v>
      </c>
      <c r="C55" s="41" t="s">
        <v>55</v>
      </c>
      <c r="D55" s="48">
        <v>41211</v>
      </c>
      <c r="E55" s="6" t="s">
        <v>58</v>
      </c>
      <c r="F55" s="41" t="s">
        <v>23</v>
      </c>
      <c r="G55" s="65">
        <v>43368</v>
      </c>
      <c r="H55" s="6">
        <v>3610</v>
      </c>
      <c r="I55" s="6">
        <v>759</v>
      </c>
      <c r="J55" s="24">
        <f t="shared" si="1"/>
        <v>38</v>
      </c>
    </row>
    <row r="56" spans="1:13" s="1" customFormat="1" x14ac:dyDescent="0.25">
      <c r="A56" s="24">
        <v>51</v>
      </c>
      <c r="B56" s="6">
        <v>82</v>
      </c>
      <c r="C56" s="41" t="s">
        <v>55</v>
      </c>
      <c r="D56" s="48">
        <v>41211</v>
      </c>
      <c r="E56" s="6" t="s">
        <v>58</v>
      </c>
      <c r="F56" s="41" t="s">
        <v>23</v>
      </c>
      <c r="G56" s="65">
        <v>43368</v>
      </c>
      <c r="H56" s="6">
        <v>3610</v>
      </c>
      <c r="I56" s="6">
        <v>759</v>
      </c>
      <c r="J56" s="24">
        <f t="shared" si="1"/>
        <v>38</v>
      </c>
    </row>
    <row r="57" spans="1:13" s="1" customFormat="1" x14ac:dyDescent="0.25">
      <c r="A57" s="24">
        <v>52</v>
      </c>
      <c r="B57" s="6">
        <v>83</v>
      </c>
      <c r="C57" s="41" t="s">
        <v>56</v>
      </c>
      <c r="D57" s="48">
        <v>41408</v>
      </c>
      <c r="E57" s="6" t="s">
        <v>58</v>
      </c>
      <c r="F57" s="41" t="s">
        <v>23</v>
      </c>
      <c r="G57" s="65">
        <v>43368</v>
      </c>
      <c r="H57" s="6">
        <v>3610</v>
      </c>
      <c r="I57" s="6">
        <v>759</v>
      </c>
      <c r="J57" s="24">
        <f t="shared" si="1"/>
        <v>38</v>
      </c>
    </row>
    <row r="58" spans="1:13" s="1" customFormat="1" ht="24.75" x14ac:dyDescent="0.25">
      <c r="A58" s="24">
        <v>53</v>
      </c>
      <c r="B58" s="6">
        <v>84</v>
      </c>
      <c r="C58" s="41" t="s">
        <v>57</v>
      </c>
      <c r="D58" s="48">
        <v>42318</v>
      </c>
      <c r="E58" s="6" t="s">
        <v>58</v>
      </c>
      <c r="F58" s="41" t="s">
        <v>59</v>
      </c>
      <c r="G58" s="65">
        <v>43368</v>
      </c>
      <c r="H58" s="6">
        <v>3610</v>
      </c>
      <c r="I58" s="6">
        <v>759</v>
      </c>
      <c r="J58" s="24">
        <f t="shared" si="1"/>
        <v>38</v>
      </c>
    </row>
    <row r="59" spans="1:13" x14ac:dyDescent="0.3">
      <c r="K59" s="7"/>
      <c r="L59" s="7"/>
      <c r="M59" s="7"/>
    </row>
    <row r="60" spans="1:13" x14ac:dyDescent="0.3">
      <c r="K60" s="7"/>
      <c r="L60" s="7"/>
      <c r="M60" s="7"/>
    </row>
    <row r="61" spans="1:13" x14ac:dyDescent="0.3">
      <c r="K61" s="7"/>
      <c r="L61" s="7"/>
      <c r="M61" s="7"/>
    </row>
    <row r="62" spans="1:13" x14ac:dyDescent="0.3">
      <c r="K62" s="7"/>
      <c r="L62" s="7"/>
      <c r="M62" s="7"/>
    </row>
    <row r="63" spans="1:13" x14ac:dyDescent="0.3">
      <c r="K63" s="7"/>
      <c r="L63" s="7"/>
      <c r="M63" s="7"/>
    </row>
    <row r="64" spans="1:13" x14ac:dyDescent="0.3">
      <c r="K64" s="7"/>
      <c r="L64" s="7"/>
      <c r="M64" s="7"/>
    </row>
    <row r="65" spans="11:13" x14ac:dyDescent="0.3">
      <c r="K65" s="7"/>
      <c r="L65" s="7"/>
      <c r="M65" s="7"/>
    </row>
    <row r="66" spans="11:13" x14ac:dyDescent="0.3">
      <c r="K66" s="7"/>
      <c r="L66" s="7"/>
      <c r="M66" s="7"/>
    </row>
    <row r="67" spans="11:13" x14ac:dyDescent="0.3">
      <c r="K67" s="7"/>
      <c r="L67" s="7"/>
      <c r="M67" s="7"/>
    </row>
    <row r="68" spans="11:13" x14ac:dyDescent="0.3">
      <c r="K68" s="7"/>
      <c r="L68" s="7"/>
      <c r="M68" s="7"/>
    </row>
    <row r="69" spans="11:13" x14ac:dyDescent="0.3">
      <c r="K69" s="7"/>
      <c r="L69" s="7"/>
      <c r="M69" s="7"/>
    </row>
    <row r="70" spans="11:13" x14ac:dyDescent="0.3">
      <c r="K70" s="7"/>
      <c r="L70" s="7"/>
      <c r="M70" s="7"/>
    </row>
    <row r="71" spans="11:13" x14ac:dyDescent="0.3">
      <c r="K71" s="7"/>
      <c r="L71" s="7"/>
      <c r="M71" s="7"/>
    </row>
    <row r="72" spans="11:13" x14ac:dyDescent="0.3">
      <c r="K72" s="7"/>
      <c r="L72" s="7"/>
      <c r="M72" s="7"/>
    </row>
    <row r="73" spans="11:13" x14ac:dyDescent="0.3">
      <c r="K73" s="7"/>
      <c r="L73" s="7"/>
      <c r="M73" s="7"/>
    </row>
    <row r="74" spans="11:13" x14ac:dyDescent="0.3">
      <c r="K74" s="7"/>
      <c r="L74" s="7"/>
      <c r="M74" s="7"/>
    </row>
    <row r="75" spans="11:13" x14ac:dyDescent="0.3">
      <c r="K75" s="7"/>
      <c r="L75" s="7"/>
      <c r="M75" s="7"/>
    </row>
    <row r="76" spans="11:13" x14ac:dyDescent="0.3">
      <c r="K76" s="7"/>
      <c r="L76" s="7"/>
      <c r="M76" s="7"/>
    </row>
    <row r="97" spans="1:13" ht="10.5" customHeight="1" x14ac:dyDescent="0.3"/>
    <row r="98" spans="1:13" ht="10.5" customHeight="1" x14ac:dyDescent="0.3"/>
    <row r="99" spans="1:13" ht="10.5" customHeight="1" x14ac:dyDescent="0.3">
      <c r="B99" s="56" t="s">
        <v>19</v>
      </c>
    </row>
    <row r="100" spans="1:13" hidden="1" x14ac:dyDescent="0.3"/>
    <row r="101" spans="1:13" hidden="1" x14ac:dyDescent="0.3"/>
    <row r="102" spans="1:13" hidden="1" x14ac:dyDescent="0.3"/>
    <row r="103" spans="1:13" s="64" customFormat="1" hidden="1" x14ac:dyDescent="0.3">
      <c r="A103" s="23"/>
      <c r="B103" s="42"/>
      <c r="C103" s="14"/>
      <c r="D103" s="14"/>
      <c r="E103" s="42"/>
      <c r="F103" s="14"/>
      <c r="G103" s="14"/>
      <c r="H103" s="14"/>
      <c r="I103" s="14"/>
      <c r="J103" s="23"/>
    </row>
    <row r="104" spans="1:13" s="64" customFormat="1" hidden="1" x14ac:dyDescent="0.3">
      <c r="A104" s="23"/>
      <c r="B104" s="42"/>
      <c r="C104" s="14"/>
      <c r="D104" s="14"/>
      <c r="E104" s="42"/>
      <c r="F104" s="14"/>
      <c r="G104" s="14"/>
      <c r="H104" s="14"/>
      <c r="I104" s="14"/>
      <c r="J104" s="23"/>
    </row>
    <row r="105" spans="1:13" s="64" customFormat="1" hidden="1" x14ac:dyDescent="0.3">
      <c r="A105" s="23"/>
      <c r="B105" s="42"/>
      <c r="C105" s="14"/>
      <c r="D105" s="14"/>
      <c r="E105" s="42"/>
      <c r="F105" s="14"/>
      <c r="G105" s="14"/>
      <c r="H105" s="14"/>
      <c r="I105" s="14"/>
      <c r="J105" s="23"/>
    </row>
    <row r="106" spans="1:13" s="64" customFormat="1" hidden="1" x14ac:dyDescent="0.3">
      <c r="A106" s="23"/>
      <c r="B106" s="42"/>
      <c r="C106" s="14"/>
      <c r="D106" s="14"/>
      <c r="E106" s="42"/>
      <c r="F106" s="14"/>
      <c r="G106" s="14"/>
      <c r="H106" s="14"/>
      <c r="I106" s="14"/>
      <c r="J106" s="23"/>
    </row>
    <row r="107" spans="1:13" s="64" customFormat="1" hidden="1" x14ac:dyDescent="0.3">
      <c r="A107" s="23"/>
      <c r="B107" s="42"/>
      <c r="C107" s="14"/>
      <c r="D107" s="14"/>
      <c r="E107" s="42"/>
      <c r="F107" s="14"/>
      <c r="G107" s="14"/>
      <c r="H107" s="14"/>
      <c r="I107" s="14"/>
      <c r="J107" s="23"/>
    </row>
    <row r="108" spans="1:13" s="64" customFormat="1" hidden="1" x14ac:dyDescent="0.3">
      <c r="A108" s="23"/>
      <c r="B108" s="42"/>
      <c r="C108" s="14"/>
      <c r="D108" s="14"/>
      <c r="E108" s="42"/>
      <c r="F108" s="14"/>
      <c r="G108" s="14"/>
      <c r="H108" s="14"/>
      <c r="I108" s="14"/>
      <c r="J108" s="23"/>
    </row>
    <row r="109" spans="1:13" s="64" customFormat="1" ht="11.25" customHeight="1" x14ac:dyDescent="0.3">
      <c r="A109" s="58"/>
      <c r="B109" s="59" t="s">
        <v>7</v>
      </c>
      <c r="C109" s="49"/>
      <c r="D109" s="49"/>
      <c r="E109" s="49"/>
      <c r="F109" s="49"/>
      <c r="G109" s="49"/>
      <c r="H109" s="49"/>
      <c r="I109" s="49"/>
      <c r="J109" s="51"/>
      <c r="K109" s="8"/>
      <c r="M109" s="7"/>
    </row>
    <row r="110" spans="1:13" s="64" customFormat="1" ht="11.25" customHeight="1" x14ac:dyDescent="0.3">
      <c r="A110" s="60"/>
      <c r="B110" s="61" t="s">
        <v>8</v>
      </c>
      <c r="C110" s="50"/>
      <c r="D110" s="50"/>
      <c r="E110" s="50"/>
      <c r="F110" s="50"/>
      <c r="G110" s="50"/>
      <c r="H110" s="50"/>
      <c r="I110" s="50"/>
      <c r="J110" s="52"/>
      <c r="K110" s="9"/>
      <c r="M110" s="7"/>
    </row>
    <row r="111" spans="1:13" s="64" customFormat="1" ht="8.25" customHeight="1" x14ac:dyDescent="0.3">
      <c r="A111" s="60"/>
      <c r="B111" s="26" t="s">
        <v>9</v>
      </c>
      <c r="C111" s="16"/>
      <c r="D111" s="16"/>
      <c r="E111" s="43"/>
      <c r="F111" s="16"/>
      <c r="G111" s="16"/>
      <c r="H111" s="16"/>
      <c r="I111" s="16"/>
      <c r="J111" s="53"/>
      <c r="K111" s="9"/>
      <c r="M111" s="7"/>
    </row>
    <row r="112" spans="1:13" s="64" customFormat="1" ht="8.25" customHeight="1" x14ac:dyDescent="0.3">
      <c r="A112" s="60"/>
      <c r="B112" s="57" t="s">
        <v>10</v>
      </c>
      <c r="C112" s="17"/>
      <c r="D112" s="17"/>
      <c r="E112" s="43"/>
      <c r="F112" s="16"/>
      <c r="G112" s="16"/>
      <c r="H112" s="16"/>
      <c r="I112" s="16"/>
      <c r="J112" s="53"/>
      <c r="K112" s="9"/>
      <c r="M112" s="7"/>
    </row>
    <row r="113" spans="1:13" s="64" customFormat="1" ht="8.25" customHeight="1" x14ac:dyDescent="0.3">
      <c r="A113" s="60"/>
      <c r="B113" s="57" t="s">
        <v>11</v>
      </c>
      <c r="C113" s="17"/>
      <c r="D113" s="17"/>
      <c r="E113" s="43"/>
      <c r="F113" s="16"/>
      <c r="G113" s="16" t="s">
        <v>12</v>
      </c>
      <c r="H113" s="16"/>
      <c r="I113" s="16" t="s">
        <v>13</v>
      </c>
      <c r="J113" s="53"/>
      <c r="K113" s="9"/>
      <c r="M113" s="7"/>
    </row>
    <row r="114" spans="1:13" s="64" customFormat="1" ht="8.25" customHeight="1" x14ac:dyDescent="0.3">
      <c r="A114" s="60"/>
      <c r="B114" s="26" t="s">
        <v>20</v>
      </c>
      <c r="C114" s="18"/>
      <c r="D114" s="18"/>
      <c r="E114" s="43"/>
      <c r="F114" s="30">
        <v>99999</v>
      </c>
      <c r="G114" s="31">
        <v>9999999</v>
      </c>
      <c r="H114" s="32">
        <v>9999</v>
      </c>
      <c r="I114" s="68" t="s">
        <v>14</v>
      </c>
      <c r="J114" s="69"/>
      <c r="K114" s="9"/>
      <c r="M114" s="7"/>
    </row>
    <row r="115" spans="1:13" s="64" customFormat="1" ht="8.25" customHeight="1" x14ac:dyDescent="0.3">
      <c r="A115" s="60"/>
      <c r="B115" s="26" t="s">
        <v>21</v>
      </c>
      <c r="C115" s="18"/>
      <c r="D115" s="18"/>
      <c r="E115" s="43"/>
      <c r="F115" s="33"/>
      <c r="G115" s="33" t="s">
        <v>15</v>
      </c>
      <c r="H115" s="33"/>
      <c r="I115" s="72" t="s">
        <v>16</v>
      </c>
      <c r="J115" s="73"/>
      <c r="K115" s="9"/>
      <c r="M115" s="7"/>
    </row>
    <row r="116" spans="1:13" s="64" customFormat="1" ht="8.25" customHeight="1" x14ac:dyDescent="0.3">
      <c r="A116" s="60"/>
      <c r="B116" s="62" t="s">
        <v>17</v>
      </c>
      <c r="C116" s="19"/>
      <c r="D116" s="19"/>
      <c r="E116" s="44"/>
      <c r="F116" s="34">
        <v>90001</v>
      </c>
      <c r="G116" s="74">
        <v>8005711</v>
      </c>
      <c r="H116" s="75"/>
      <c r="I116" s="72"/>
      <c r="J116" s="73"/>
      <c r="K116" s="9"/>
      <c r="M116" s="7"/>
    </row>
    <row r="117" spans="1:13" s="64" customFormat="1" ht="8.25" customHeight="1" x14ac:dyDescent="0.3">
      <c r="A117" s="60"/>
      <c r="B117" s="63" t="s">
        <v>20</v>
      </c>
      <c r="C117" s="20"/>
      <c r="D117" s="20"/>
      <c r="E117" s="45"/>
      <c r="F117" s="35"/>
      <c r="G117" s="20"/>
      <c r="H117" s="20"/>
      <c r="I117" s="70"/>
      <c r="J117" s="71"/>
      <c r="K117" s="9"/>
      <c r="M117" s="7"/>
    </row>
    <row r="118" spans="1:13" s="64" customFormat="1" ht="8.25" customHeight="1" x14ac:dyDescent="0.3">
      <c r="A118" s="60"/>
      <c r="B118" s="26" t="s">
        <v>22</v>
      </c>
      <c r="C118" s="16"/>
      <c r="D118" s="16"/>
      <c r="E118" s="43"/>
      <c r="F118" s="19"/>
      <c r="G118" s="19"/>
      <c r="H118" s="36"/>
      <c r="I118" s="68" t="s">
        <v>14</v>
      </c>
      <c r="J118" s="69"/>
      <c r="K118" s="9"/>
      <c r="M118" s="7"/>
    </row>
    <row r="119" spans="1:13" ht="8.25" customHeight="1" x14ac:dyDescent="0.3">
      <c r="A119" s="25"/>
      <c r="B119" s="43"/>
      <c r="C119" s="16"/>
      <c r="D119" s="16"/>
      <c r="E119" s="43"/>
      <c r="F119" s="16"/>
      <c r="G119" s="16"/>
      <c r="H119" s="37"/>
      <c r="I119" s="70" t="s">
        <v>16</v>
      </c>
      <c r="J119" s="71"/>
      <c r="K119" s="9"/>
      <c r="M119" s="7"/>
    </row>
    <row r="120" spans="1:13" s="10" customFormat="1" ht="8.25" customHeight="1" x14ac:dyDescent="0.25">
      <c r="A120" s="27"/>
      <c r="B120" s="28" t="s">
        <v>18</v>
      </c>
      <c r="C120" s="21"/>
      <c r="D120" s="21"/>
      <c r="E120" s="46"/>
      <c r="F120" s="21"/>
      <c r="G120" s="21"/>
      <c r="H120" s="21"/>
      <c r="I120" s="21"/>
      <c r="J120" s="54"/>
      <c r="K120" s="12"/>
      <c r="L120" s="11"/>
    </row>
    <row r="121" spans="1:13" s="10" customFormat="1" ht="8.25" customHeight="1" x14ac:dyDescent="0.25">
      <c r="A121" s="27"/>
      <c r="B121" s="57" t="s">
        <v>24</v>
      </c>
      <c r="C121" s="38"/>
      <c r="D121" s="38"/>
      <c r="E121" s="47"/>
      <c r="F121" s="39"/>
      <c r="G121" s="40"/>
      <c r="H121" s="16"/>
      <c r="I121" s="16"/>
      <c r="J121" s="55"/>
      <c r="K121" s="13"/>
      <c r="L121" s="11"/>
    </row>
    <row r="122" spans="1:13" ht="8.25" customHeight="1" x14ac:dyDescent="0.3">
      <c r="A122" s="29"/>
      <c r="B122" s="45"/>
      <c r="C122" s="22"/>
      <c r="D122" s="22"/>
      <c r="E122" s="45"/>
      <c r="F122" s="22"/>
      <c r="G122" s="22"/>
      <c r="H122" s="22"/>
      <c r="I122" s="22"/>
      <c r="J122" s="66"/>
      <c r="K122" s="67"/>
      <c r="M122" s="7"/>
    </row>
  </sheetData>
  <mergeCells count="7">
    <mergeCell ref="I118:J118"/>
    <mergeCell ref="I119:J119"/>
    <mergeCell ref="I114:J114"/>
    <mergeCell ref="I115:J115"/>
    <mergeCell ref="G116:H116"/>
    <mergeCell ref="I116:J116"/>
    <mergeCell ref="I117:J117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haytararutyun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https:/mul-spm.gov.am/tasks/docs/attachment.php?id=110073&amp;fn=GexAkademia-238-8.xlsx&amp;out=1&amp;token=f071e06802fc1b239ade</cp:keywords>
  <cp:lastModifiedBy>Windows User</cp:lastModifiedBy>
  <cp:lastPrinted>2019-11-04T11:02:35Z</cp:lastPrinted>
  <dcterms:created xsi:type="dcterms:W3CDTF">2012-09-27T09:10:38Z</dcterms:created>
  <dcterms:modified xsi:type="dcterms:W3CDTF">2019-11-05T23:15:44Z</dcterms:modified>
</cp:coreProperties>
</file>