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360" windowWidth="16215" windowHeight="5490"/>
  </bookViews>
  <sheets>
    <sheet name="Sheet1 (2)" sheetId="2" r:id="rId1"/>
  </sheets>
  <calcPr calcId="145621"/>
</workbook>
</file>

<file path=xl/calcChain.xml><?xml version="1.0" encoding="utf-8"?>
<calcChain xmlns="http://schemas.openxmlformats.org/spreadsheetml/2006/main">
  <c r="N6" i="2" l="1"/>
  <c r="I6" i="2"/>
</calcChain>
</file>

<file path=xl/sharedStrings.xml><?xml version="1.0" encoding="utf-8"?>
<sst xmlns="http://schemas.openxmlformats.org/spreadsheetml/2006/main" count="33" uniqueCount="30">
  <si>
    <t>Գույքի անվանումը</t>
  </si>
  <si>
    <t>Մեկնարկային գինը /դրամ/</t>
  </si>
  <si>
    <t>Նախավճարը /դրամ/</t>
  </si>
  <si>
    <t xml:space="preserve">Լոտի հերթական համարը </t>
  </si>
  <si>
    <t>Հ/Հ</t>
  </si>
  <si>
    <t>Թողարկման տարեթիվը</t>
  </si>
  <si>
    <t>Գույքի վիճակը</t>
  </si>
  <si>
    <t>Գույքի գտնվելու վայրը</t>
  </si>
  <si>
    <t>ԱՆԴՈՐՐԱԳԻՐ N 999</t>
  </si>
  <si>
    <t>10/12/2018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</si>
  <si>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</si>
  <si>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</si>
  <si>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</si>
  <si>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</si>
  <si>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</si>
  <si>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</si>
  <si>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</si>
  <si>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</si>
  <si>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</si>
  <si>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</si>
  <si>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</si>
  <si>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</si>
  <si>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>Վճարման նպատակը՝</t>
  </si>
  <si>
    <t>Նախավճարի անդորրագրի նմուշ</t>
  </si>
  <si>
    <t>Ընդհանուր վիճակը սարքին: Գտնվում է շահագործման մեջ:</t>
  </si>
  <si>
    <t xml:space="preserve">ք.Երևան, Ամիրյան 27 </t>
  </si>
  <si>
    <t xml:space="preserve">Գնահատված արժեքը 30.10.2018թ. դրությամբ /դրամ/ </t>
  </si>
  <si>
    <t>2008թ.</t>
  </si>
  <si>
    <t>Աճուրդի նախավճար, «Ակադեմիական փոխճանաչման և շարժունության ազգային տեղեկատվական կենտրոն» հիմնադրամի գույք ՝  լոտ N 1</t>
  </si>
  <si>
    <t>Ա/մ FIAT BRAVO (հաշվառման համ.՝ 707 ՍՕ 64, նույնացման համ.՝ ZFA19800004152370, թափքի տեսակը՝ հետչբեկ)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</si>
</sst>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8"/>
      <name val="GHEA Grapalat"/>
      <family val="3"/>
    </font>
    <font>
      <sz val="9"/>
      <name val="GHEA Grapalat"/>
      <family val="3"/>
    </font>
    <font>
      <sz val="5"/>
      <name val="GHEA Grapalat"/>
      <family val="3"/>
    </font>
    <font>
      <b/>
      <sz val="6"/>
      <name val="GHEA Grapalat"/>
      <family val="3"/>
    </font>
    <font>
      <sz val="11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sz val="7"/>
      <name val="GHEA Grapalat"/>
      <family val="3"/>
    </font>
    <font>
      <b/>
      <i/>
      <sz val="7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sz val="9"/>
      <color theme="1"/>
      <name val="GHEA Grapalat"/>
      <family val="3"/>
    </font>
    <font>
      <b/>
      <i/>
      <sz val="9"/>
      <color rgb="FFFF0000"/>
      <name val="GHEA Grapalat"/>
      <family val="3"/>
    </font>
    <font>
      <b/>
      <i/>
      <sz val="10"/>
      <color rgb="FFFF0000"/>
      <name val="GHEA Grapalat"/>
      <family val="3"/>
    </font>
    <font>
      <sz val="11"/>
      <color rgb="FFFF0000"/>
      <name val="GHEA Grapalat"/>
      <family val="3"/>
    </font>
    <font>
      <sz val="10"/>
      <color theme="1"/>
      <name val="GHEA Grapalat"/>
      <family val="3"/>
    </font>
    <font>
      <b/>
      <i/>
      <sz val="11"/>
      <name val="GHEA Grapalat"/>
      <family val="3"/>
    </font>
    <font>
      <b/>
      <sz val="7"/>
      <name val="GHEA Grapalat"/>
      <family val="3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6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8" fillId="0" borderId="8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5" xfId="0" applyFont="1" applyBorder="1" applyAlignment="1">
      <alignment vertical="top"/>
    </xf>
    <xf numFmtId="0" fontId="10" fillId="0" borderId="3" xfId="0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2" fillId="0" borderId="11" xfId="0" applyFont="1" applyBorder="1" applyAlignment="1">
      <alignment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0" fontId="12" fillId="0" borderId="7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vertical="top"/>
    </xf>
    <xf numFmtId="0" fontId="16" fillId="0" borderId="7" xfId="0" applyFont="1" applyBorder="1" applyAlignment="1">
      <alignment vertical="top"/>
    </xf>
    <xf numFmtId="0" fontId="5" fillId="0" borderId="13" xfId="0" applyFont="1" applyBorder="1"/>
    <xf numFmtId="0" fontId="5" fillId="0" borderId="12" xfId="0" applyFont="1" applyBorder="1"/>
    <xf numFmtId="0" fontId="0" fillId="0" borderId="12" xfId="0" applyBorder="1"/>
    <xf numFmtId="0" fontId="0" fillId="0" borderId="14" xfId="0" applyBorder="1"/>
    <xf numFmtId="0" fontId="17" fillId="0" borderId="0" xfId="0" applyFont="1"/>
    <xf numFmtId="0" fontId="1" fillId="0" borderId="2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18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49" fontId="6" fillId="0" borderId="0" xfId="0" applyNumberFormat="1" applyFont="1" applyBorder="1" applyAlignment="1">
      <alignment vertical="top"/>
    </xf>
    <xf numFmtId="0" fontId="9" fillId="0" borderId="3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77040</xdr:colOff>
      <xdr:row>0</xdr:row>
      <xdr:rowOff>48056</xdr:rowOff>
    </xdr:from>
    <xdr:to>
      <xdr:col>9</xdr:col>
      <xdr:colOff>217714</xdr:colOff>
      <xdr:row>3</xdr:row>
      <xdr:rowOff>330458</xdr:rowOff>
    </xdr:to>
    <xdr:sp macro="" textlink="">
      <xdr:nvSpPr>
        <xdr:cNvPr id="2" name="TextBox 1"/>
        <xdr:cNvSpPr txBox="1"/>
      </xdr:nvSpPr>
      <xdr:spPr>
        <a:xfrm>
          <a:off x="77040" y="48056"/>
          <a:ext cx="6284299" cy="15478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5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5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ԱՃՈՒՐԴԻ, ՈՐԸ ՏԵՂԻ 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ԿՈՒՆԵՆԱ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201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9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Թ.  ՀՈԿՏԵՄԲԵՐԻ 17-ԻՆ, ԺԱՄԸ՝ 14:3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</a:t>
          </a: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«ԱՃՈՒՐԴԻ ԿԵՆՏՐՈՆ» ՊԵՏԱԿԱՆ ՈՉ ԱՌԵՎՏՐԱՅԻՆ ԿԱԶՄԱԿԵՐՊՈՒԹՅՈՒՆՈՒՄ</a:t>
          </a:r>
          <a:endParaRPr lang="ru-RU" sz="9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9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5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5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«Ակադեմիական փոխճանաչման և շարժունության ազգային տեղեկատվական կենտրոն» հիմնադրամ</a:t>
          </a:r>
          <a:r>
            <a:rPr lang="ru-RU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ին</a:t>
          </a: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սեփականության իրավունքով պատկանող</a:t>
          </a:r>
          <a:r>
            <a:rPr lang="ru-RU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գույք</a:t>
          </a:r>
          <a:r>
            <a:rPr lang="ru-RU" sz="105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endParaRPr lang="ru-RU" sz="1050" b="1" i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68035</xdr:colOff>
      <xdr:row>6</xdr:row>
      <xdr:rowOff>87475</xdr:rowOff>
    </xdr:from>
    <xdr:to>
      <xdr:col>9</xdr:col>
      <xdr:colOff>258536</xdr:colOff>
      <xdr:row>49</xdr:row>
      <xdr:rowOff>20411</xdr:rowOff>
    </xdr:to>
    <xdr:sp macro="" textlink="">
      <xdr:nvSpPr>
        <xdr:cNvPr id="3" name="TextBox 2"/>
        <xdr:cNvSpPr txBox="1"/>
      </xdr:nvSpPr>
      <xdr:spPr>
        <a:xfrm>
          <a:off x="68035" y="3564100"/>
          <a:ext cx="6334126" cy="9199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eaLnBrk="1" fontAlgn="base" latinLnBrk="0" hangingPunct="1"/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  <a:endParaRPr lang="en-US" sz="9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երեքշաբթիից  ուրբաթ օրերին ՝ ժամը 9:00-17:00 ընկած ժամանակահատվածում՝ դիմելով Է.Թովմասյանին  (094) 944-094 հեռախոսահամարով, ք.Երևան, Ամիրյան 27 հասցեով:</a:t>
          </a:r>
        </a:p>
        <a:p>
          <a:pPr eaLnBrk="1" fontAlgn="auto" latinLnBrk="0" hangingPunct="1"/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կանցկացվի </a:t>
          </a:r>
          <a:r>
            <a:rPr lang="hy-AM" sz="900" b="1" i="1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դասական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գնի ավելացման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եղանակով: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</a:t>
          </a:r>
          <a:r>
            <a:rPr lang="hy-AM" sz="9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որոնք</a:t>
          </a:r>
          <a:r>
            <a:rPr lang="en-US" sz="9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ընդհուպ </a:t>
          </a:r>
          <a:r>
            <a:rPr lang="hy-AM" sz="9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մինչև </a:t>
          </a:r>
          <a:r>
            <a:rPr lang="en-US" sz="9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սկիզբը</a:t>
          </a:r>
          <a:r>
            <a:rPr lang="hy-AM" sz="9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են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ներկայացրել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 Երևան, Դ. Անհաղթի 23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անհրաժեշտ փաստաթղթեր:</a:t>
          </a:r>
        </a:p>
        <a:p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="1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</a:t>
          </a:r>
          <a:r>
            <a:rPr lang="ru-RU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հաշիվն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պարտադիր նշելով  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գույքի սեփականատիրոջ անվանումը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լոտի հերթական համարը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.</a:t>
          </a:r>
          <a:endParaRPr kumimoji="0" lang="ru-RU" sz="900" b="0" i="1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այդ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(յուրաքանչյուր նախընտրած լոտի համար):</a:t>
          </a: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</a:t>
          </a:r>
          <a:r>
            <a:rPr lang="ru-RU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1000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դրամ: 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base" latinLnBrk="0" hangingPunct="1"/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ք.Երևան, Դ.Անհաղթի 23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 ընդհուպ մինչև աճուրդի սկսվելը: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ե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րջին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տեղում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ստորագրում է  ա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ա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 ստորագր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ման օրվանից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սկսած 5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օր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յա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ժամկետում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պարտավոր է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վճարել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լոտի վաճառքի գինը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հաշվանցելով նախավճարը՝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ով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: Սահմանված ժամկետում 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մեկ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գրավոր դիմելուց հետո: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կազմակերպչին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հեռ.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011-24-55-51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կամ դիմել 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ք.Երևան, Դ.Անհաղթի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23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հասցեով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ինտերնետ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URL://www.spm.am: 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ը: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կարող եք զանգահարել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011-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23-73-0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 հեռախոսահամարով:</a:t>
          </a:r>
          <a:endParaRPr lang="en-US" sz="900">
            <a:effectLst/>
            <a:latin typeface="GHEA Grapalat" panose="02000506050000020003" pitchFamily="50" charset="0"/>
          </a:endParaRPr>
        </a:p>
        <a:p>
          <a:pPr algn="ctr" fontAlgn="base"/>
          <a:r>
            <a:rPr lang="hy-AM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«</a:t>
          </a:r>
          <a:r>
            <a:rPr lang="en-US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կենտրոն</a:t>
          </a:r>
          <a:r>
            <a:rPr lang="hy-AM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ոչ առևտրային կազմակերպություն</a:t>
          </a:r>
          <a:endParaRPr lang="ru-RU" sz="9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 algn="ctr"/>
          <a:endParaRPr lang="ru-RU" sz="8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17431</xdr:colOff>
      <xdr:row>50</xdr:row>
      <xdr:rowOff>71081</xdr:rowOff>
    </xdr:from>
    <xdr:to>
      <xdr:col>10</xdr:col>
      <xdr:colOff>233266</xdr:colOff>
      <xdr:row>51</xdr:row>
      <xdr:rowOff>136072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17431" y="14251668"/>
          <a:ext cx="6513998" cy="27881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ու համար սեղմել այստեղ՝</a:t>
          </a: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</a:t>
          </a:r>
          <a:r>
            <a:rPr kumimoji="0" lang="en-US" sz="9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www.arlis.am/DocumentView.aspx?docid=121990</a:t>
          </a:r>
        </a:p>
      </xdr:txBody>
    </xdr:sp>
    <xdr:clientData/>
  </xdr:twoCellAnchor>
  <xdr:twoCellAnchor>
    <xdr:from>
      <xdr:col>0</xdr:col>
      <xdr:colOff>57147</xdr:colOff>
      <xdr:row>72</xdr:row>
      <xdr:rowOff>109904</xdr:rowOff>
    </xdr:from>
    <xdr:to>
      <xdr:col>9</xdr:col>
      <xdr:colOff>244929</xdr:colOff>
      <xdr:row>75</xdr:row>
      <xdr:rowOff>95250</xdr:rowOff>
    </xdr:to>
    <xdr:sp macro="" textlink="">
      <xdr:nvSpPr>
        <xdr:cNvPr id="5" name="Полилиния 4"/>
        <xdr:cNvSpPr/>
      </xdr:nvSpPr>
      <xdr:spPr>
        <a:xfrm>
          <a:off x="57147" y="14819225"/>
          <a:ext cx="6372228" cy="495614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abSelected="1" zoomScale="140" zoomScaleNormal="140" workbookViewId="0">
      <selection activeCell="L3" sqref="L3"/>
    </sheetView>
  </sheetViews>
  <sheetFormatPr defaultRowHeight="16.5" x14ac:dyDescent="0.3"/>
  <cols>
    <col min="1" max="1" width="2.5703125" style="8" customWidth="1"/>
    <col min="2" max="2" width="3.5703125" style="8" customWidth="1"/>
    <col min="3" max="3" width="19.42578125" style="8" customWidth="1"/>
    <col min="4" max="4" width="8.42578125" style="8" customWidth="1"/>
    <col min="5" max="5" width="21.140625" style="8" customWidth="1"/>
    <col min="6" max="6" width="13.5703125" style="8" customWidth="1"/>
    <col min="7" max="7" width="9" style="8" customWidth="1"/>
    <col min="8" max="8" width="8" style="8" customWidth="1"/>
    <col min="9" max="9" width="7.140625" style="8" customWidth="1"/>
    <col min="10" max="11" width="4.42578125" customWidth="1"/>
    <col min="12" max="12" width="5.140625" customWidth="1"/>
    <col min="13" max="13" width="8.42578125" style="8" customWidth="1"/>
    <col min="14" max="14" width="9.28515625" style="8" hidden="1" customWidth="1"/>
    <col min="15" max="15" width="9.42578125" style="8" customWidth="1"/>
    <col min="16" max="16384" width="9.140625" style="8"/>
  </cols>
  <sheetData>
    <row r="1" spans="1:14" ht="33" customHeight="1" x14ac:dyDescent="0.3"/>
    <row r="2" spans="1:14" ht="33" customHeight="1" x14ac:dyDescent="0.3"/>
    <row r="3" spans="1:14" ht="33" customHeight="1" x14ac:dyDescent="0.3"/>
    <row r="4" spans="1:14" ht="33" customHeight="1" x14ac:dyDescent="0.3"/>
    <row r="5" spans="1:14" s="1" customFormat="1" ht="60.75" customHeight="1" x14ac:dyDescent="0.25">
      <c r="A5" s="2" t="s">
        <v>4</v>
      </c>
      <c r="B5" s="2" t="s">
        <v>3</v>
      </c>
      <c r="C5" s="3" t="s">
        <v>0</v>
      </c>
      <c r="D5" s="4" t="s">
        <v>5</v>
      </c>
      <c r="E5" s="4" t="s">
        <v>6</v>
      </c>
      <c r="F5" s="4" t="s">
        <v>7</v>
      </c>
      <c r="G5" s="5" t="s">
        <v>26</v>
      </c>
      <c r="H5" s="5" t="s">
        <v>1</v>
      </c>
      <c r="I5" s="6" t="s">
        <v>2</v>
      </c>
      <c r="N5" s="7">
        <v>0.8</v>
      </c>
    </row>
    <row r="6" spans="1:14" s="43" customFormat="1" ht="58.5" customHeight="1" x14ac:dyDescent="0.25">
      <c r="A6" s="42">
        <v>1</v>
      </c>
      <c r="B6" s="42">
        <v>1</v>
      </c>
      <c r="C6" s="44" t="s">
        <v>29</v>
      </c>
      <c r="D6" s="42" t="s">
        <v>27</v>
      </c>
      <c r="E6" s="44" t="s">
        <v>24</v>
      </c>
      <c r="F6" s="45" t="s">
        <v>25</v>
      </c>
      <c r="G6" s="42">
        <v>1400000</v>
      </c>
      <c r="H6" s="42">
        <v>1120000</v>
      </c>
      <c r="I6" s="46">
        <f>ROUNDUP(H6*0.05,0)</f>
        <v>56000</v>
      </c>
      <c r="N6" s="43">
        <f>ROUNDUP(H6*0.8,0)</f>
        <v>896000</v>
      </c>
    </row>
    <row r="7" spans="1:14" x14ac:dyDescent="0.3">
      <c r="J7" s="8"/>
      <c r="K7" s="8"/>
      <c r="L7" s="8"/>
    </row>
    <row r="8" spans="1:14" x14ac:dyDescent="0.3">
      <c r="J8" s="8"/>
      <c r="K8" s="8"/>
      <c r="L8" s="8"/>
    </row>
    <row r="9" spans="1:14" x14ac:dyDescent="0.3">
      <c r="J9" s="8"/>
      <c r="K9" s="8"/>
      <c r="L9" s="8"/>
    </row>
    <row r="10" spans="1:14" x14ac:dyDescent="0.3">
      <c r="J10" s="8"/>
      <c r="K10" s="8"/>
      <c r="L10" s="8"/>
    </row>
    <row r="11" spans="1:14" x14ac:dyDescent="0.3">
      <c r="J11" s="8"/>
      <c r="K11" s="8"/>
      <c r="L11" s="8"/>
    </row>
    <row r="12" spans="1:14" x14ac:dyDescent="0.3">
      <c r="J12" s="8"/>
      <c r="K12" s="8"/>
      <c r="L12" s="8"/>
    </row>
    <row r="13" spans="1:14" x14ac:dyDescent="0.3">
      <c r="J13" s="8"/>
      <c r="K13" s="8"/>
      <c r="L13" s="8"/>
    </row>
    <row r="14" spans="1:14" x14ac:dyDescent="0.3">
      <c r="J14" s="8"/>
      <c r="K14" s="8"/>
      <c r="L14" s="8"/>
    </row>
    <row r="15" spans="1:14" x14ac:dyDescent="0.3">
      <c r="J15" s="8"/>
      <c r="K15" s="8"/>
      <c r="L15" s="8"/>
    </row>
    <row r="16" spans="1:14" x14ac:dyDescent="0.3">
      <c r="J16" s="8"/>
      <c r="K16" s="8"/>
      <c r="L16" s="8"/>
    </row>
    <row r="17" spans="10:12" x14ac:dyDescent="0.3">
      <c r="J17" s="8"/>
      <c r="K17" s="8"/>
      <c r="L17" s="8"/>
    </row>
    <row r="18" spans="10:12" x14ac:dyDescent="0.3">
      <c r="J18" s="8"/>
      <c r="K18" s="8"/>
      <c r="L18" s="8"/>
    </row>
    <row r="19" spans="10:12" x14ac:dyDescent="0.3">
      <c r="J19" s="8"/>
      <c r="K19" s="8"/>
      <c r="L19" s="8"/>
    </row>
    <row r="20" spans="10:12" x14ac:dyDescent="0.3">
      <c r="J20" s="8"/>
      <c r="K20" s="8"/>
      <c r="L20" s="8"/>
    </row>
    <row r="21" spans="10:12" x14ac:dyDescent="0.3">
      <c r="J21" s="8"/>
      <c r="K21" s="8"/>
      <c r="L21" s="8"/>
    </row>
    <row r="22" spans="10:12" x14ac:dyDescent="0.3">
      <c r="J22" s="8"/>
      <c r="K22" s="8"/>
      <c r="L22" s="8"/>
    </row>
    <row r="23" spans="10:12" x14ac:dyDescent="0.3">
      <c r="J23" s="8"/>
      <c r="K23" s="8"/>
      <c r="L23" s="8"/>
    </row>
    <row r="24" spans="10:12" x14ac:dyDescent="0.3">
      <c r="J24" s="8"/>
      <c r="K24" s="8"/>
      <c r="L24" s="8"/>
    </row>
    <row r="25" spans="10:12" x14ac:dyDescent="0.3">
      <c r="J25" s="8"/>
      <c r="K25" s="8"/>
      <c r="L25" s="8"/>
    </row>
    <row r="26" spans="10:12" x14ac:dyDescent="0.3">
      <c r="J26" s="8"/>
      <c r="K26" s="8"/>
      <c r="L26" s="8"/>
    </row>
    <row r="27" spans="10:12" x14ac:dyDescent="0.3">
      <c r="J27" s="8"/>
      <c r="K27" s="8"/>
      <c r="L27" s="8"/>
    </row>
    <row r="49" spans="1:15" ht="32.25" customHeight="1" x14ac:dyDescent="0.3"/>
    <row r="53" spans="1:15" ht="14.25" customHeight="1" x14ac:dyDescent="0.3">
      <c r="B53" s="41" t="s">
        <v>23</v>
      </c>
    </row>
    <row r="54" spans="1:15" hidden="1" x14ac:dyDescent="0.3"/>
    <row r="55" spans="1:15" hidden="1" x14ac:dyDescent="0.3"/>
    <row r="56" spans="1:15" hidden="1" x14ac:dyDescent="0.3"/>
    <row r="57" spans="1:15" customFormat="1" hidden="1" x14ac:dyDescent="0.3">
      <c r="A57" s="8"/>
      <c r="B57" s="8"/>
      <c r="C57" s="8"/>
      <c r="D57" s="8"/>
      <c r="E57" s="8"/>
      <c r="F57" s="8"/>
      <c r="G57" s="8"/>
      <c r="H57" s="8"/>
      <c r="I57" s="8"/>
      <c r="M57" s="8"/>
      <c r="N57" s="8"/>
      <c r="O57" s="8"/>
    </row>
    <row r="58" spans="1:15" customFormat="1" hidden="1" x14ac:dyDescent="0.3">
      <c r="A58" s="8"/>
      <c r="B58" s="8"/>
      <c r="C58" s="8"/>
      <c r="D58" s="8"/>
      <c r="E58" s="8"/>
      <c r="F58" s="8"/>
      <c r="G58" s="8"/>
      <c r="H58" s="8"/>
      <c r="I58" s="8"/>
      <c r="M58" s="8"/>
      <c r="N58" s="8"/>
      <c r="O58" s="8"/>
    </row>
    <row r="59" spans="1:15" customFormat="1" hidden="1" x14ac:dyDescent="0.3">
      <c r="A59" s="8"/>
      <c r="B59" s="8"/>
      <c r="C59" s="8"/>
      <c r="D59" s="8"/>
      <c r="E59" s="8"/>
      <c r="F59" s="8"/>
      <c r="G59" s="8"/>
      <c r="H59" s="8"/>
      <c r="I59" s="8"/>
      <c r="M59" s="8"/>
      <c r="N59" s="8"/>
      <c r="O59" s="8"/>
    </row>
    <row r="60" spans="1:15" customFormat="1" hidden="1" x14ac:dyDescent="0.3">
      <c r="A60" s="8"/>
      <c r="B60" s="8"/>
      <c r="C60" s="8"/>
      <c r="D60" s="8"/>
      <c r="E60" s="8"/>
      <c r="F60" s="8"/>
      <c r="G60" s="8"/>
      <c r="H60" s="8"/>
      <c r="I60" s="8"/>
      <c r="M60" s="8"/>
      <c r="N60" s="8"/>
      <c r="O60" s="8"/>
    </row>
    <row r="61" spans="1:15" customFormat="1" hidden="1" x14ac:dyDescent="0.3">
      <c r="A61" s="8"/>
      <c r="B61" s="8"/>
      <c r="C61" s="8"/>
      <c r="D61" s="8"/>
      <c r="E61" s="8"/>
      <c r="F61" s="8"/>
      <c r="G61" s="8"/>
      <c r="H61" s="8"/>
      <c r="I61" s="8"/>
      <c r="M61" s="8"/>
      <c r="N61" s="8"/>
      <c r="O61" s="8"/>
    </row>
    <row r="62" spans="1:15" customFormat="1" hidden="1" x14ac:dyDescent="0.3">
      <c r="A62" s="8"/>
      <c r="B62" s="8"/>
      <c r="C62" s="8"/>
      <c r="D62" s="8"/>
      <c r="E62" s="8"/>
      <c r="F62" s="8"/>
      <c r="G62" s="8"/>
      <c r="H62" s="8"/>
      <c r="I62" s="8"/>
      <c r="M62" s="8"/>
      <c r="N62" s="8"/>
      <c r="O62" s="8"/>
    </row>
    <row r="63" spans="1:15" customFormat="1" ht="11.25" customHeight="1" x14ac:dyDescent="0.3">
      <c r="A63" s="22"/>
      <c r="B63" s="18" t="s">
        <v>8</v>
      </c>
      <c r="C63" s="18"/>
      <c r="D63" s="18"/>
      <c r="E63" s="18"/>
      <c r="F63" s="18"/>
      <c r="G63" s="18"/>
      <c r="H63" s="18"/>
      <c r="I63" s="18"/>
      <c r="J63" s="9"/>
      <c r="L63" s="8"/>
      <c r="M63" s="8"/>
      <c r="N63" s="8"/>
    </row>
    <row r="64" spans="1:15" customFormat="1" ht="11.25" customHeight="1" x14ac:dyDescent="0.3">
      <c r="A64" s="23"/>
      <c r="B64" s="48" t="s">
        <v>9</v>
      </c>
      <c r="C64" s="48"/>
      <c r="D64" s="48"/>
      <c r="E64" s="48"/>
      <c r="F64" s="48"/>
      <c r="G64" s="48"/>
      <c r="H64" s="48"/>
      <c r="I64" s="48"/>
      <c r="J64" s="10"/>
      <c r="L64" s="8"/>
      <c r="M64" s="8"/>
      <c r="N64" s="8"/>
    </row>
    <row r="65" spans="1:14" customFormat="1" ht="11.25" customHeight="1" x14ac:dyDescent="0.3">
      <c r="A65" s="23"/>
      <c r="B65" s="11" t="s">
        <v>10</v>
      </c>
      <c r="C65" s="11"/>
      <c r="D65" s="11"/>
      <c r="E65" s="11"/>
      <c r="F65" s="11"/>
      <c r="G65" s="11"/>
      <c r="H65" s="11"/>
      <c r="I65" s="11"/>
      <c r="J65" s="10"/>
      <c r="L65" s="8"/>
      <c r="M65" s="8"/>
      <c r="N65" s="8"/>
    </row>
    <row r="66" spans="1:14" customFormat="1" ht="11.25" customHeight="1" x14ac:dyDescent="0.3">
      <c r="A66" s="23"/>
      <c r="B66" s="12" t="s">
        <v>11</v>
      </c>
      <c r="C66" s="12"/>
      <c r="D66" s="12"/>
      <c r="E66" s="11"/>
      <c r="F66" s="11"/>
      <c r="G66" s="11"/>
      <c r="H66" s="11"/>
      <c r="I66" s="11"/>
      <c r="J66" s="10"/>
      <c r="L66" s="8"/>
      <c r="M66" s="8"/>
      <c r="N66" s="8"/>
    </row>
    <row r="67" spans="1:14" customFormat="1" ht="11.25" customHeight="1" x14ac:dyDescent="0.3">
      <c r="A67" s="23"/>
      <c r="B67" s="12" t="s">
        <v>12</v>
      </c>
      <c r="C67" s="12"/>
      <c r="D67" s="12"/>
      <c r="E67" s="11"/>
      <c r="F67" s="11" t="s">
        <v>13</v>
      </c>
      <c r="G67" s="11"/>
      <c r="H67" s="11" t="s">
        <v>14</v>
      </c>
      <c r="I67" s="11"/>
      <c r="J67" s="10"/>
      <c r="L67" s="8"/>
      <c r="M67" s="8"/>
      <c r="N67" s="8"/>
    </row>
    <row r="68" spans="1:14" customFormat="1" ht="11.25" customHeight="1" x14ac:dyDescent="0.3">
      <c r="A68" s="23"/>
      <c r="B68" s="13" t="s">
        <v>19</v>
      </c>
      <c r="C68" s="13"/>
      <c r="D68" s="13"/>
      <c r="E68" s="14">
        <v>99999</v>
      </c>
      <c r="F68" s="15">
        <v>9999999</v>
      </c>
      <c r="G68" s="16">
        <v>9999</v>
      </c>
      <c r="H68" s="49" t="s">
        <v>15</v>
      </c>
      <c r="I68" s="50"/>
      <c r="J68" s="10"/>
      <c r="L68" s="8"/>
      <c r="M68" s="8"/>
      <c r="N68" s="8"/>
    </row>
    <row r="69" spans="1:14" customFormat="1" ht="11.25" customHeight="1" x14ac:dyDescent="0.3">
      <c r="A69" s="23"/>
      <c r="B69" s="13" t="s">
        <v>20</v>
      </c>
      <c r="C69" s="13"/>
      <c r="D69" s="13"/>
      <c r="E69" s="17"/>
      <c r="F69" s="17" t="s">
        <v>16</v>
      </c>
      <c r="G69" s="17"/>
      <c r="H69" s="53" t="s">
        <v>17</v>
      </c>
      <c r="I69" s="54"/>
      <c r="J69" s="10"/>
      <c r="L69" s="8"/>
      <c r="M69" s="8"/>
      <c r="N69" s="8"/>
    </row>
    <row r="70" spans="1:14" customFormat="1" ht="11.25" customHeight="1" x14ac:dyDescent="0.3">
      <c r="A70" s="23"/>
      <c r="B70" s="18" t="s">
        <v>18</v>
      </c>
      <c r="C70" s="18"/>
      <c r="D70" s="18"/>
      <c r="E70" s="19">
        <v>90001</v>
      </c>
      <c r="F70" s="55">
        <v>8005711</v>
      </c>
      <c r="G70" s="56"/>
      <c r="H70" s="53"/>
      <c r="I70" s="54"/>
      <c r="J70" s="10"/>
      <c r="L70" s="8"/>
      <c r="M70" s="8"/>
      <c r="N70" s="8"/>
    </row>
    <row r="71" spans="1:14" customFormat="1" ht="11.25" customHeight="1" x14ac:dyDescent="0.3">
      <c r="A71" s="23"/>
      <c r="B71" s="20" t="s">
        <v>19</v>
      </c>
      <c r="C71" s="20"/>
      <c r="D71" s="20"/>
      <c r="E71" s="21"/>
      <c r="F71" s="20"/>
      <c r="G71" s="20"/>
      <c r="H71" s="51"/>
      <c r="I71" s="52"/>
      <c r="J71" s="10"/>
      <c r="L71" s="8"/>
      <c r="M71" s="8"/>
      <c r="N71" s="8"/>
    </row>
    <row r="72" spans="1:14" customFormat="1" ht="11.25" customHeight="1" x14ac:dyDescent="0.3">
      <c r="A72" s="23"/>
      <c r="B72" s="13" t="s">
        <v>21</v>
      </c>
      <c r="C72" s="11"/>
      <c r="D72" s="11"/>
      <c r="E72" s="18"/>
      <c r="F72" s="18"/>
      <c r="G72" s="9"/>
      <c r="H72" s="49" t="s">
        <v>15</v>
      </c>
      <c r="I72" s="50"/>
      <c r="J72" s="10"/>
      <c r="L72" s="8"/>
      <c r="M72" s="8"/>
      <c r="N72" s="8"/>
    </row>
    <row r="73" spans="1:14" ht="11.25" customHeight="1" x14ac:dyDescent="0.3">
      <c r="A73" s="23"/>
      <c r="B73" s="13"/>
      <c r="C73" s="11"/>
      <c r="D73" s="11"/>
      <c r="E73" s="11"/>
      <c r="F73" s="11"/>
      <c r="G73" s="10"/>
      <c r="H73" s="51" t="s">
        <v>17</v>
      </c>
      <c r="I73" s="52"/>
      <c r="J73" s="10"/>
      <c r="L73" s="8"/>
    </row>
    <row r="74" spans="1:14" s="24" customFormat="1" ht="13.5" customHeight="1" x14ac:dyDescent="0.25">
      <c r="A74" s="28"/>
      <c r="B74" s="29" t="s">
        <v>22</v>
      </c>
      <c r="C74" s="29"/>
      <c r="D74" s="29"/>
      <c r="E74" s="29"/>
      <c r="F74" s="29"/>
      <c r="G74" s="29"/>
      <c r="H74" s="29"/>
      <c r="I74" s="30"/>
      <c r="J74" s="31"/>
      <c r="K74" s="30"/>
      <c r="M74" s="25"/>
    </row>
    <row r="75" spans="1:14" s="24" customFormat="1" ht="15.75" customHeight="1" x14ac:dyDescent="0.25">
      <c r="A75" s="28"/>
      <c r="B75" s="47" t="s">
        <v>28</v>
      </c>
      <c r="C75" s="32"/>
      <c r="D75" s="33"/>
      <c r="E75" s="35"/>
      <c r="F75" s="34"/>
      <c r="G75" s="26"/>
      <c r="H75" s="27"/>
      <c r="I75" s="26"/>
      <c r="J75" s="36"/>
      <c r="K75" s="30"/>
      <c r="M75" s="25"/>
    </row>
    <row r="76" spans="1:14" x14ac:dyDescent="0.3">
      <c r="A76" s="37"/>
      <c r="B76" s="38"/>
      <c r="C76" s="38"/>
      <c r="D76" s="38"/>
      <c r="E76" s="38"/>
      <c r="F76" s="38"/>
      <c r="G76" s="38"/>
      <c r="H76" s="38"/>
      <c r="I76" s="39"/>
      <c r="J76" s="40"/>
      <c r="L76" s="8"/>
    </row>
  </sheetData>
  <mergeCells count="7">
    <mergeCell ref="H72:I72"/>
    <mergeCell ref="H73:I73"/>
    <mergeCell ref="H68:I68"/>
    <mergeCell ref="H69:I69"/>
    <mergeCell ref="F70:G70"/>
    <mergeCell ref="H70:I70"/>
    <mergeCell ref="H71:I71"/>
  </mergeCells>
  <printOptions horizontalCentered="1"/>
  <pageMargins left="0.11811023622047245" right="0.11811023622047245" top="0.59055118110236227" bottom="0.39370078740157483" header="0.31496062992125984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>https://mul-spm.gov.am/tasks/docs/attachment.php?id=108120&amp;fn=AkadPoxShaAtk1-253-3.xlsx&amp;out=1&amp;token=67f3f2486cc41b5bc583</cp:keywords>
</cp:coreProperties>
</file>